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7" i="1" l="1"/>
  <c r="D8" i="1"/>
  <c r="D4" i="1" l="1"/>
  <c r="D9" i="1"/>
  <c r="C5" i="1" l="1"/>
  <c r="D5" i="1" l="1"/>
  <c r="C10" i="1"/>
  <c r="D10" i="1" l="1"/>
</calcChain>
</file>

<file path=xl/sharedStrings.xml><?xml version="1.0" encoding="utf-8"?>
<sst xmlns="http://schemas.openxmlformats.org/spreadsheetml/2006/main" count="18" uniqueCount="18">
  <si>
    <t>№ п/п</t>
  </si>
  <si>
    <t xml:space="preserve">Наименование категории работника </t>
  </si>
  <si>
    <t>1.</t>
  </si>
  <si>
    <t>2.</t>
  </si>
  <si>
    <t>2.1.</t>
  </si>
  <si>
    <t>2.2.</t>
  </si>
  <si>
    <t>2.3.</t>
  </si>
  <si>
    <t>Итого</t>
  </si>
  <si>
    <t xml:space="preserve">Муниципальные служащие </t>
  </si>
  <si>
    <t>Работники муниципальных учреждений, всего</t>
  </si>
  <si>
    <t>Работники  муниципальных казённых учреждений</t>
  </si>
  <si>
    <t>в том числе</t>
  </si>
  <si>
    <t xml:space="preserve">Сведения </t>
  </si>
  <si>
    <t>о численности и расходах на оплату труда муниципальных служащих и работников муниципальных учреждений за 1 квартал 2013 года</t>
  </si>
  <si>
    <t>Работники муниципальных  бюджетных учреждений</t>
  </si>
  <si>
    <t>Работники муниципальных автономных учреждений</t>
  </si>
  <si>
    <t>Фактические расходы на заработную плату, тыс.руб.</t>
  </si>
  <si>
    <t>Среднесписочная  численность,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</si>
</sst>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16"/>
  <sheetViews>
    <sheetView tabSelected="1" zoomScaleNormal="100" workbookViewId="0">
      <selection activeCell="J8" sqref="J8"/>
    </sheetView>
  </sheetViews>
  <sheetFormatPr defaultRowHeight="15" x14ac:dyDescent="0.25"/>
  <cols>
    <col min="1" max="1" width="7" customWidth="1"/>
    <col min="2" max="2" width="30.85546875" customWidth="1"/>
    <col min="3" max="3" width="18.28515625" customWidth="1"/>
    <col min="4" max="4" width="24.85546875" customWidth="1"/>
  </cols>
  <sheetData>
    <row r="1" spans="1:4" ht="15.75" x14ac:dyDescent="0.25">
      <c r="A1" s="3" t="s">
        <v>12</v>
      </c>
      <c r="B1" s="4"/>
      <c r="C1" s="4"/>
      <c r="D1" s="4"/>
    </row>
    <row r="2" spans="1:4" ht="45.75" customHeight="1" x14ac:dyDescent="0.25">
      <c r="A2" s="5" t="s">
        <v>13</v>
      </c>
      <c r="B2" s="6"/>
      <c r="C2" s="6"/>
      <c r="D2" s="6"/>
    </row>
    <row r="3" spans="1:4" s="15" customFormat="1" ht="46.5" customHeight="1" x14ac:dyDescent="0.25">
      <c r="A3" s="13" t="s">
        <v>0</v>
      </c>
      <c r="B3" s="14" t="s">
        <v>1</v>
      </c>
      <c r="C3" s="14" t="s">
        <v>17</v>
      </c>
      <c r="D3" s="14" t="s">
        <v>16</v>
      </c>
    </row>
    <row r="4" spans="1:4" ht="15.75" x14ac:dyDescent="0.25">
      <c r="A4" s="9" t="s">
        <v>2</v>
      </c>
      <c r="B4" s="7" t="s">
        <v>8</v>
      </c>
      <c r="C4" s="10">
        <v>65</v>
      </c>
      <c r="D4" s="10">
        <f>643.7+8072</f>
        <v>8715.7000000000007</v>
      </c>
    </row>
    <row r="5" spans="1:4" ht="33.75" customHeight="1" x14ac:dyDescent="0.25">
      <c r="A5" s="9" t="s">
        <v>3</v>
      </c>
      <c r="B5" s="8" t="s">
        <v>9</v>
      </c>
      <c r="C5" s="10">
        <f>C7+C8+C9</f>
        <v>1585</v>
      </c>
      <c r="D5" s="10">
        <f>D7+D8+D9</f>
        <v>113371.08</v>
      </c>
    </row>
    <row r="6" spans="1:4" ht="18" customHeight="1" x14ac:dyDescent="0.25">
      <c r="A6" s="9"/>
      <c r="B6" s="8" t="s">
        <v>11</v>
      </c>
      <c r="C6" s="10"/>
      <c r="D6" s="10"/>
    </row>
    <row r="7" spans="1:4" ht="31.5" x14ac:dyDescent="0.25">
      <c r="A7" s="9" t="s">
        <v>4</v>
      </c>
      <c r="B7" s="8" t="s">
        <v>10</v>
      </c>
      <c r="C7" s="10">
        <v>200</v>
      </c>
      <c r="D7" s="10">
        <f>86.9+740+1208+3336.6+851.5+8243.5+1845.9</f>
        <v>16312.4</v>
      </c>
    </row>
    <row r="8" spans="1:4" ht="31.5" x14ac:dyDescent="0.25">
      <c r="A8" s="9" t="s">
        <v>5</v>
      </c>
      <c r="B8" s="8" t="s">
        <v>14</v>
      </c>
      <c r="C8" s="10">
        <v>1222</v>
      </c>
      <c r="D8" s="10">
        <f>76774.38+10517.3</f>
        <v>87291.680000000008</v>
      </c>
    </row>
    <row r="9" spans="1:4" ht="31.5" x14ac:dyDescent="0.25">
      <c r="A9" s="9" t="s">
        <v>6</v>
      </c>
      <c r="B9" s="8" t="s">
        <v>15</v>
      </c>
      <c r="C9" s="10">
        <v>163</v>
      </c>
      <c r="D9" s="10">
        <f>3239.9+6527.1</f>
        <v>9767</v>
      </c>
    </row>
    <row r="10" spans="1:4" ht="21" customHeight="1" x14ac:dyDescent="0.25">
      <c r="A10" s="9"/>
      <c r="B10" s="11" t="s">
        <v>7</v>
      </c>
      <c r="C10" s="12">
        <f>C4+C5</f>
        <v>1650</v>
      </c>
      <c r="D10" s="12">
        <f>D4+D5</f>
        <v>122086.78</v>
      </c>
    </row>
    <row r="11" spans="1:4" x14ac:dyDescent="0.25">
      <c r="A11" s="1"/>
      <c r="B11" s="2"/>
      <c r="C11" s="1"/>
      <c r="D11" s="1"/>
    </row>
    <row r="12" spans="1:4" x14ac:dyDescent="0.25">
      <c r="A12" s="1"/>
      <c r="B12" s="2"/>
      <c r="C12" s="2"/>
      <c r="D12" s="2"/>
    </row>
    <row r="13" spans="1:4" x14ac:dyDescent="0.25">
      <c r="A13" s="1"/>
      <c r="B13" s="2"/>
      <c r="C13" s="2"/>
      <c r="D13" s="2"/>
    </row>
    <row r="14" spans="1:4" x14ac:dyDescent="0.25">
      <c r="A14" s="1"/>
      <c r="B14" s="2"/>
      <c r="C14" s="2"/>
      <c r="D14" s="2"/>
    </row>
    <row r="15" spans="1:4" x14ac:dyDescent="0.25">
      <c r="A15" s="1"/>
      <c r="B15" s="2"/>
      <c r="C15" s="2"/>
      <c r="D15" s="2"/>
    </row>
    <row r="16" spans="1:4" x14ac:dyDescent="0.25">
      <c r="A16" s="1"/>
      <c r="B16" s="2"/>
      <c r="C16" s="2"/>
      <c r="D16" s="2"/>
    </row>
  </sheetData>
  <mergeCells count="2">
    <mergeCell ref="A1:D1"/>
    <mergeCell ref="A2:D2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2013-06-17T11:41:31Z</dcterms:modified>
</cp:coreProperties>
</file>