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объекты социальной сферы" sheetId="1" r:id="rId1"/>
  </sheets>
  <definedNames>
    <definedName name="_xlnm._FilterDatabase" localSheetId="0" hidden="1">'объекты социальной сферы'!$B$2:$L$70</definedName>
    <definedName name="Z_09E2521C_2B90_4562_849E_E5E81E4DE898_.wvu.FilterData" localSheetId="0" hidden="1">'объекты социальной сферы'!$B$2:$L$70</definedName>
    <definedName name="Z_09E2521C_2B90_4562_849E_E5E81E4DE898_.wvu.PrintArea" localSheetId="0" hidden="1">'объекты социальной сферы'!$B$2:$F$70</definedName>
    <definedName name="Z_0C8421DF_6794_494F_B1AF_0515DF363325_.wvu.FilterData" localSheetId="0" hidden="1">'объекты социальной сферы'!$B$2:$L$70</definedName>
    <definedName name="Z_0CF317F6_495C_45B8_99E1_5A3FF8C81537_.wvu.FilterData" localSheetId="0" hidden="1">'объекты социальной сферы'!$B$2:$L$70</definedName>
    <definedName name="Z_47C093D5_DA24_4B6A_A79B_E3C7B78D94BD_.wvu.FilterData" localSheetId="0" hidden="1">'объекты социальной сферы'!$B$2:$L$70</definedName>
    <definedName name="Z_76A28225_59A7_40A4_B8D8_AABF3E5CD82A_.wvu.FilterData" localSheetId="0" hidden="1">'объекты социальной сферы'!$B$2:$L$70</definedName>
    <definedName name="Z_A5CB1E0B_BCA3_4D89_907F_3A95ED72E7D5_.wvu.FilterData" localSheetId="0" hidden="1">'объекты социальной сферы'!$B$2:$L$70</definedName>
    <definedName name="Z_B2056D45_D1D0_4F59_8EE9_F1B7FF937271_.wvu.FilterData" localSheetId="0" hidden="1">'объекты социальной сферы'!$B$2:$L$70</definedName>
    <definedName name="Z_C1731E50_1EA7_4C53_9A72_75A83F8D2D88_.wvu.FilterData" localSheetId="0" hidden="1">'объекты социальной сферы'!$B$2:$L$70</definedName>
    <definedName name="Z_C1731E50_1EA7_4C53_9A72_75A83F8D2D88_.wvu.PrintArea" localSheetId="0" hidden="1">'объекты социальной сферы'!$B$2:$F$70</definedName>
    <definedName name="Z_D6DB46A5_1C50_4436_9FC3_FF144543533A_.wvu.FilterData" localSheetId="0" hidden="1">'объекты социальной сферы'!$B$2:$L$70</definedName>
    <definedName name="Z_DA78E84B_D474_4886_BB4A_6DBA762B3D40_.wvu.FilterData" localSheetId="0" hidden="1">'объекты социальной сферы'!$B$2:$L$70</definedName>
    <definedName name="_xlnm.Print_Area" localSheetId="0">'объекты социальной сферы'!$A$1:$F$71</definedName>
  </definedNames>
  <calcPr calcId="145621"/>
</workbook>
</file>

<file path=xl/calcChain.xml><?xml version="1.0" encoding="utf-8"?>
<calcChain xmlns="http://schemas.openxmlformats.org/spreadsheetml/2006/main">
  <c r="A57" i="1" l="1"/>
  <c r="C25" i="1"/>
  <c r="C71" i="1" s="1"/>
  <c r="C70" i="1"/>
  <c r="A68" i="1"/>
  <c r="A69" i="1" s="1"/>
  <c r="C65" i="1"/>
  <c r="A58" i="1"/>
  <c r="A59" i="1" s="1"/>
  <c r="A60" i="1" s="1"/>
  <c r="A61" i="1" s="1"/>
  <c r="A62" i="1" s="1"/>
  <c r="A63" i="1" s="1"/>
  <c r="A64" i="1" s="1"/>
  <c r="C54" i="1"/>
  <c r="C49" i="1"/>
  <c r="A43" i="1"/>
  <c r="A44" i="1" s="1"/>
  <c r="A45" i="1" s="1"/>
  <c r="A46" i="1" s="1"/>
  <c r="A47" i="1" s="1"/>
  <c r="A48" i="1" s="1"/>
  <c r="C40" i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<sst xmlns="http://schemas.openxmlformats.org/spreadsheetml/2006/main" count="209" uniqueCount="126">
  <si>
    <t>№  п/п</t>
  </si>
  <si>
    <t>Наименование потребителя</t>
  </si>
  <si>
    <t>Кол-во отапливаемых объектов</t>
  </si>
  <si>
    <t>Маг-ль</t>
  </si>
  <si>
    <t>Адрес</t>
  </si>
  <si>
    <t>Котельная</t>
  </si>
  <si>
    <t>Детские дошкольнык учреждения</t>
  </si>
  <si>
    <t>г. Кировска</t>
  </si>
  <si>
    <t>ХЭК</t>
  </si>
  <si>
    <t>Юбилейная, 8б</t>
  </si>
  <si>
    <t>Гараж ХЭК</t>
  </si>
  <si>
    <t>Хибиногорская ряд.</t>
  </si>
  <si>
    <t xml:space="preserve">ЦТД "Хибины" </t>
  </si>
  <si>
    <t>в/з. 25 км</t>
  </si>
  <si>
    <t>Советская, 8</t>
  </si>
  <si>
    <t>Кир. р-ка</t>
  </si>
  <si>
    <t>КЮТ</t>
  </si>
  <si>
    <t>4 после н/ст</t>
  </si>
  <si>
    <t>ул. Дзержиснкого 9а</t>
  </si>
  <si>
    <t>Д сад № 1</t>
  </si>
  <si>
    <t>Олимпийская,33</t>
  </si>
  <si>
    <t>Д/с № 4</t>
  </si>
  <si>
    <t>Кирова,40</t>
  </si>
  <si>
    <t>Д сад №5</t>
  </si>
  <si>
    <t>Ленина,13а</t>
  </si>
  <si>
    <t>Д сад №10</t>
  </si>
  <si>
    <t>Сов. Конституция,18</t>
  </si>
  <si>
    <t>Д сад № 12</t>
  </si>
  <si>
    <t>1 после н/ст</t>
  </si>
  <si>
    <t>ул. 50 лет Октября,11</t>
  </si>
  <si>
    <t>Д сад №13</t>
  </si>
  <si>
    <t>Ленина, 39а</t>
  </si>
  <si>
    <t>Д сад №14</t>
  </si>
  <si>
    <t>Дзержинского,14</t>
  </si>
  <si>
    <t>Д сад №15</t>
  </si>
  <si>
    <t>Ленинградская,4а</t>
  </si>
  <si>
    <t>Д сад №16</t>
  </si>
  <si>
    <t>Олимпийская,24б</t>
  </si>
  <si>
    <t>Д сад №18</t>
  </si>
  <si>
    <t>Дзержинского,3</t>
  </si>
  <si>
    <t>Д сад №21</t>
  </si>
  <si>
    <t>Ленинградская,6а</t>
  </si>
  <si>
    <t>Д сад №30 Коашва</t>
  </si>
  <si>
    <t>от 9 н/ст</t>
  </si>
  <si>
    <t>Коашва,25</t>
  </si>
  <si>
    <t>Вост. р-ка</t>
  </si>
  <si>
    <t>Д сад №36 Титан</t>
  </si>
  <si>
    <t>пос. Титан</t>
  </si>
  <si>
    <t>Титан,12</t>
  </si>
  <si>
    <t>АНОФ</t>
  </si>
  <si>
    <t>Д сад №41</t>
  </si>
  <si>
    <t>н/з. 25 км</t>
  </si>
  <si>
    <t>Комсомольская,11</t>
  </si>
  <si>
    <t>Д сад №54</t>
  </si>
  <si>
    <t>Олимпийская, 81а</t>
  </si>
  <si>
    <t>Д сад №56</t>
  </si>
  <si>
    <t>Олимпийская, 24а</t>
  </si>
  <si>
    <t>Д сад №57</t>
  </si>
  <si>
    <t>ул.Солнечная,8</t>
  </si>
  <si>
    <t>Общеобразовательные школы</t>
  </si>
  <si>
    <t>Школа №2</t>
  </si>
  <si>
    <t>ул. Кирова,27а</t>
  </si>
  <si>
    <t>Школа №5</t>
  </si>
  <si>
    <t>Сов. Конституция,10</t>
  </si>
  <si>
    <t>Школа №7</t>
  </si>
  <si>
    <t>Мира,11</t>
  </si>
  <si>
    <t>Гараж Школы №7 б/о</t>
  </si>
  <si>
    <t>Мира,9</t>
  </si>
  <si>
    <t>Филиала Школы №7                                                                            (основное здание)</t>
  </si>
  <si>
    <t>Ленина,25</t>
  </si>
  <si>
    <t>Филиала Школы №7 (пристройка)</t>
  </si>
  <si>
    <t>Школа №8</t>
  </si>
  <si>
    <t>Титан, 15</t>
  </si>
  <si>
    <t>Филиал Школы № 8</t>
  </si>
  <si>
    <t>Школа №10</t>
  </si>
  <si>
    <t>Коашва,3</t>
  </si>
  <si>
    <t>теплица шк. №10</t>
  </si>
  <si>
    <t>Школа №13</t>
  </si>
  <si>
    <t>Олимпийская,57а</t>
  </si>
  <si>
    <t>Школа №3                                    новый корпус</t>
  </si>
  <si>
    <t>ул. Парковая,12,а</t>
  </si>
  <si>
    <t>Школа №3 старый корпус</t>
  </si>
  <si>
    <t>Больницы</t>
  </si>
  <si>
    <t>Роддом</t>
  </si>
  <si>
    <t>ул. Ленина,    26 б</t>
  </si>
  <si>
    <t>Хирургический корпус</t>
  </si>
  <si>
    <t>Пищеблок</t>
  </si>
  <si>
    <t xml:space="preserve">Кислородная </t>
  </si>
  <si>
    <t>Аптека № 58</t>
  </si>
  <si>
    <t>ул. Ленина,26 б</t>
  </si>
  <si>
    <t>Лечебный корпус</t>
  </si>
  <si>
    <t>Детское отделение</t>
  </si>
  <si>
    <t>ул. Ленина, 26б</t>
  </si>
  <si>
    <t>Поликлиники</t>
  </si>
  <si>
    <t>Поликлиника № 1</t>
  </si>
  <si>
    <t>ул. Ленина, 28</t>
  </si>
  <si>
    <t>Детская поликлиника</t>
  </si>
  <si>
    <t>ул. Ленина,16</t>
  </si>
  <si>
    <t>Поликлиника № 2</t>
  </si>
  <si>
    <t>ул. Кирова, 27</t>
  </si>
  <si>
    <t>Культурные</t>
  </si>
  <si>
    <t>ул. Мира,</t>
  </si>
  <si>
    <t>ДК пос. Коашва</t>
  </si>
  <si>
    <t>пос. Коашва</t>
  </si>
  <si>
    <t>ДК пос. Титан</t>
  </si>
  <si>
    <t>пос.Титан,14</t>
  </si>
  <si>
    <t>Школа исскуств г. Кировска</t>
  </si>
  <si>
    <t>ул. Хибиногорская, 29</t>
  </si>
  <si>
    <t>Школа искусств №2</t>
  </si>
  <si>
    <t>Школа исскуств №3       25 км</t>
  </si>
  <si>
    <t>ул. Кирова,14</t>
  </si>
  <si>
    <t>ЦНТиД (Д/с № 45)</t>
  </si>
  <si>
    <t>ул. Хибиногорская, 28а</t>
  </si>
  <si>
    <t>Музей 25 км.</t>
  </si>
  <si>
    <t>ул. Советская,9</t>
  </si>
  <si>
    <t>Домик С.М. Кирова</t>
  </si>
  <si>
    <t>ул. Советская,8</t>
  </si>
  <si>
    <t>Спортивные</t>
  </si>
  <si>
    <t>ул.Мира, 8</t>
  </si>
  <si>
    <t>ул. 50 лет Октября, 31</t>
  </si>
  <si>
    <t>Олимпийская,34а</t>
  </si>
  <si>
    <t xml:space="preserve"> </t>
  </si>
  <si>
    <t>ДЮСШ № 2</t>
  </si>
  <si>
    <t>СДЮШОР</t>
  </si>
  <si>
    <t xml:space="preserve">ДК ОАО "Апатит" </t>
  </si>
  <si>
    <t>Объекты социальной сферы, подлежащие проверке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</si>
</sst>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8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8"/>
      <color indexed="8"/>
      <name val="Arial Cyr"/>
      <family val="2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view="pageBreakPreview" zoomScaleNormal="100" zoomScaleSheetLayoutView="100" workbookViewId="0">
      <pane ySplit="2" topLeftCell="A3" activePane="bottomLeft" state="frozen"/>
      <selection pane="bottomLeft" activeCell="A2" sqref="A2"/>
    </sheetView>
  </sheetViews>
  <sheetFormatPr defaultColWidth="4.42578125" defaultRowHeight="28.5" customHeight="1" x14ac:dyDescent="0.2"/>
  <cols>
    <col min="1" max="1" width="4.42578125" style="1"/>
    <col min="2" max="3" width="14.140625" style="1" customWidth="1"/>
    <col min="4" max="4" width="23.140625" style="28" customWidth="1"/>
    <col min="5" max="5" width="14.5703125" style="1" customWidth="1"/>
    <col min="6" max="6" width="15.140625" style="28" customWidth="1"/>
    <col min="7" max="7" width="11.7109375" style="1" customWidth="1"/>
    <col min="8" max="8" width="12.140625" style="1" customWidth="1"/>
    <col min="9" max="9" width="12.28515625" style="1" customWidth="1"/>
    <col min="10" max="10" width="9.7109375" style="1" customWidth="1"/>
    <col min="11" max="11" width="8.7109375" style="1" customWidth="1"/>
    <col min="12" max="12" width="9.7109375" style="1" customWidth="1"/>
    <col min="13" max="13" width="8" style="1" customWidth="1"/>
    <col min="14" max="16384" width="4.42578125" style="1"/>
  </cols>
  <sheetData>
    <row r="1" spans="1:9" ht="28.5" customHeight="1" x14ac:dyDescent="0.2">
      <c r="A1" s="36" t="s">
        <v>125</v>
      </c>
      <c r="B1" s="36"/>
      <c r="C1" s="36"/>
      <c r="D1" s="36"/>
      <c r="E1" s="36"/>
      <c r="F1" s="36"/>
    </row>
    <row r="2" spans="1:9" ht="33" customHeight="1" x14ac:dyDescent="0.2">
      <c r="A2" s="2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5" t="s">
        <v>5</v>
      </c>
    </row>
    <row r="3" spans="1:9" ht="28.5" customHeight="1" x14ac:dyDescent="0.2">
      <c r="A3" s="37" t="s">
        <v>6</v>
      </c>
      <c r="B3" s="38"/>
      <c r="C3" s="38"/>
      <c r="D3" s="38"/>
      <c r="E3" s="38"/>
      <c r="F3" s="38"/>
      <c r="G3" s="6"/>
      <c r="H3" s="6"/>
      <c r="I3" s="6"/>
    </row>
    <row r="4" spans="1:9" ht="28.5" customHeight="1" x14ac:dyDescent="0.2">
      <c r="A4" s="7">
        <v>1</v>
      </c>
      <c r="B4" s="9" t="s">
        <v>8</v>
      </c>
      <c r="C4" s="10">
        <v>1</v>
      </c>
      <c r="D4" s="10">
        <v>2</v>
      </c>
      <c r="E4" s="11" t="s">
        <v>9</v>
      </c>
      <c r="F4" s="7" t="s">
        <v>7</v>
      </c>
      <c r="G4" s="6"/>
      <c r="H4" s="6"/>
      <c r="I4" s="6"/>
    </row>
    <row r="5" spans="1:9" ht="28.5" customHeight="1" x14ac:dyDescent="0.2">
      <c r="A5" s="7">
        <f t="shared" ref="A5:A23" si="0">A4+1</f>
        <v>2</v>
      </c>
      <c r="B5" s="9" t="s">
        <v>10</v>
      </c>
      <c r="C5" s="10">
        <v>1</v>
      </c>
      <c r="D5" s="10">
        <v>4</v>
      </c>
      <c r="E5" s="11" t="s">
        <v>11</v>
      </c>
      <c r="F5" s="7" t="s">
        <v>7</v>
      </c>
      <c r="G5" s="6"/>
      <c r="H5" s="6"/>
      <c r="I5" s="6"/>
    </row>
    <row r="6" spans="1:9" ht="36" customHeight="1" x14ac:dyDescent="0.2">
      <c r="A6" s="2">
        <f t="shared" si="0"/>
        <v>3</v>
      </c>
      <c r="B6" s="13" t="s">
        <v>12</v>
      </c>
      <c r="C6" s="14">
        <v>1</v>
      </c>
      <c r="D6" s="14" t="s">
        <v>13</v>
      </c>
      <c r="E6" s="15" t="s">
        <v>14</v>
      </c>
      <c r="F6" s="16" t="s">
        <v>15</v>
      </c>
      <c r="G6" s="6"/>
      <c r="H6" s="6"/>
      <c r="I6" s="6"/>
    </row>
    <row r="7" spans="1:9" ht="28.5" customHeight="1" x14ac:dyDescent="0.2">
      <c r="A7" s="2">
        <f>A6+1</f>
        <v>4</v>
      </c>
      <c r="B7" s="13" t="s">
        <v>16</v>
      </c>
      <c r="C7" s="14">
        <v>1</v>
      </c>
      <c r="D7" s="12" t="s">
        <v>17</v>
      </c>
      <c r="E7" s="15" t="s">
        <v>18</v>
      </c>
      <c r="F7" s="2" t="s">
        <v>7</v>
      </c>
      <c r="G7" s="6"/>
      <c r="H7" s="6"/>
      <c r="I7" s="6"/>
    </row>
    <row r="8" spans="1:9" ht="28.5" customHeight="1" x14ac:dyDescent="0.2">
      <c r="A8" s="2">
        <f t="shared" si="0"/>
        <v>5</v>
      </c>
      <c r="B8" s="13" t="s">
        <v>19</v>
      </c>
      <c r="C8" s="14">
        <v>1</v>
      </c>
      <c r="D8" s="14">
        <v>3</v>
      </c>
      <c r="E8" s="15" t="s">
        <v>20</v>
      </c>
      <c r="F8" s="2" t="s">
        <v>7</v>
      </c>
      <c r="G8" s="6"/>
      <c r="H8" s="6"/>
      <c r="I8" s="6"/>
    </row>
    <row r="9" spans="1:9" ht="28.5" customHeight="1" x14ac:dyDescent="0.2">
      <c r="A9" s="2">
        <f t="shared" si="0"/>
        <v>6</v>
      </c>
      <c r="B9" s="13" t="s">
        <v>21</v>
      </c>
      <c r="C9" s="14">
        <v>1</v>
      </c>
      <c r="D9" s="12" t="s">
        <v>13</v>
      </c>
      <c r="E9" s="15" t="s">
        <v>22</v>
      </c>
      <c r="F9" s="2" t="s">
        <v>15</v>
      </c>
      <c r="G9" s="6"/>
      <c r="H9" s="6"/>
      <c r="I9" s="6"/>
    </row>
    <row r="10" spans="1:9" ht="28.5" customHeight="1" x14ac:dyDescent="0.2">
      <c r="A10" s="2">
        <f t="shared" si="0"/>
        <v>7</v>
      </c>
      <c r="B10" s="13" t="s">
        <v>23</v>
      </c>
      <c r="C10" s="14">
        <v>1</v>
      </c>
      <c r="D10" s="14">
        <v>1</v>
      </c>
      <c r="E10" s="15" t="s">
        <v>24</v>
      </c>
      <c r="F10" s="2" t="s">
        <v>7</v>
      </c>
      <c r="G10" s="6"/>
      <c r="H10" s="6"/>
      <c r="I10" s="6"/>
    </row>
    <row r="11" spans="1:9" ht="28.5" customHeight="1" x14ac:dyDescent="0.2">
      <c r="A11" s="2">
        <f t="shared" si="0"/>
        <v>8</v>
      </c>
      <c r="B11" s="13" t="s">
        <v>25</v>
      </c>
      <c r="C11" s="14">
        <v>1</v>
      </c>
      <c r="D11" s="12" t="s">
        <v>17</v>
      </c>
      <c r="E11" s="15" t="s">
        <v>26</v>
      </c>
      <c r="F11" s="2" t="s">
        <v>7</v>
      </c>
      <c r="G11" s="6"/>
      <c r="H11" s="6"/>
      <c r="I11" s="6"/>
    </row>
    <row r="12" spans="1:9" ht="28.5" customHeight="1" x14ac:dyDescent="0.2">
      <c r="A12" s="2">
        <f t="shared" si="0"/>
        <v>9</v>
      </c>
      <c r="B12" s="13" t="s">
        <v>27</v>
      </c>
      <c r="C12" s="14">
        <v>1</v>
      </c>
      <c r="D12" s="12" t="s">
        <v>28</v>
      </c>
      <c r="E12" s="15" t="s">
        <v>29</v>
      </c>
      <c r="F12" s="2" t="s">
        <v>7</v>
      </c>
      <c r="G12" s="6"/>
      <c r="H12" s="6"/>
      <c r="I12" s="6"/>
    </row>
    <row r="13" spans="1:9" ht="28.5" customHeight="1" x14ac:dyDescent="0.2">
      <c r="A13" s="2">
        <f t="shared" si="0"/>
        <v>10</v>
      </c>
      <c r="B13" s="17" t="s">
        <v>30</v>
      </c>
      <c r="C13" s="14">
        <v>1</v>
      </c>
      <c r="D13" s="12" t="s">
        <v>17</v>
      </c>
      <c r="E13" s="15" t="s">
        <v>31</v>
      </c>
      <c r="F13" s="2" t="s">
        <v>7</v>
      </c>
      <c r="G13" s="6"/>
      <c r="H13" s="6"/>
      <c r="I13" s="6"/>
    </row>
    <row r="14" spans="1:9" ht="28.5" customHeight="1" x14ac:dyDescent="0.2">
      <c r="A14" s="2">
        <f t="shared" si="0"/>
        <v>11</v>
      </c>
      <c r="B14" s="13" t="s">
        <v>32</v>
      </c>
      <c r="C14" s="14">
        <v>1</v>
      </c>
      <c r="D14" s="14">
        <v>1</v>
      </c>
      <c r="E14" s="15" t="s">
        <v>33</v>
      </c>
      <c r="F14" s="2" t="s">
        <v>7</v>
      </c>
      <c r="G14" s="6"/>
      <c r="H14" s="6"/>
      <c r="I14" s="6"/>
    </row>
    <row r="15" spans="1:9" ht="28.5" customHeight="1" x14ac:dyDescent="0.2">
      <c r="A15" s="2">
        <f t="shared" si="0"/>
        <v>12</v>
      </c>
      <c r="B15" s="13" t="s">
        <v>34</v>
      </c>
      <c r="C15" s="14">
        <v>1</v>
      </c>
      <c r="D15" s="12" t="s">
        <v>28</v>
      </c>
      <c r="E15" s="15" t="s">
        <v>35</v>
      </c>
      <c r="F15" s="2" t="s">
        <v>7</v>
      </c>
      <c r="G15" s="18"/>
      <c r="H15" s="6"/>
      <c r="I15" s="6"/>
    </row>
    <row r="16" spans="1:9" ht="28.5" customHeight="1" x14ac:dyDescent="0.2">
      <c r="A16" s="2">
        <f t="shared" si="0"/>
        <v>13</v>
      </c>
      <c r="B16" s="13" t="s">
        <v>36</v>
      </c>
      <c r="C16" s="14">
        <v>1</v>
      </c>
      <c r="D16" s="14">
        <v>3</v>
      </c>
      <c r="E16" s="15" t="s">
        <v>37</v>
      </c>
      <c r="F16" s="2" t="s">
        <v>7</v>
      </c>
      <c r="G16" s="18"/>
      <c r="H16" s="6"/>
      <c r="I16" s="6"/>
    </row>
    <row r="17" spans="1:9" ht="28.5" customHeight="1" x14ac:dyDescent="0.2">
      <c r="A17" s="2">
        <f t="shared" si="0"/>
        <v>14</v>
      </c>
      <c r="B17" s="13" t="s">
        <v>38</v>
      </c>
      <c r="C17" s="14">
        <v>1</v>
      </c>
      <c r="D17" s="12" t="s">
        <v>17</v>
      </c>
      <c r="E17" s="15" t="s">
        <v>39</v>
      </c>
      <c r="F17" s="2" t="s">
        <v>7</v>
      </c>
      <c r="G17" s="18"/>
      <c r="H17" s="6"/>
      <c r="I17" s="6"/>
    </row>
    <row r="18" spans="1:9" ht="28.5" customHeight="1" x14ac:dyDescent="0.2">
      <c r="A18" s="2">
        <f t="shared" si="0"/>
        <v>15</v>
      </c>
      <c r="B18" s="13" t="s">
        <v>40</v>
      </c>
      <c r="C18" s="14">
        <v>1</v>
      </c>
      <c r="D18" s="12" t="s">
        <v>28</v>
      </c>
      <c r="E18" s="15" t="s">
        <v>41</v>
      </c>
      <c r="F18" s="2" t="s">
        <v>7</v>
      </c>
      <c r="G18" s="18"/>
      <c r="H18" s="6"/>
      <c r="I18" s="6"/>
    </row>
    <row r="19" spans="1:9" ht="28.5" customHeight="1" x14ac:dyDescent="0.2">
      <c r="A19" s="2">
        <f t="shared" si="0"/>
        <v>16</v>
      </c>
      <c r="B19" s="13" t="s">
        <v>42</v>
      </c>
      <c r="C19" s="14">
        <v>1</v>
      </c>
      <c r="D19" s="19" t="s">
        <v>43</v>
      </c>
      <c r="E19" s="15" t="s">
        <v>44</v>
      </c>
      <c r="F19" s="2" t="s">
        <v>45</v>
      </c>
      <c r="G19" s="18"/>
      <c r="H19" s="6"/>
      <c r="I19" s="6"/>
    </row>
    <row r="20" spans="1:9" ht="28.5" customHeight="1" x14ac:dyDescent="0.2">
      <c r="A20" s="2">
        <f t="shared" si="0"/>
        <v>17</v>
      </c>
      <c r="B20" s="13" t="s">
        <v>46</v>
      </c>
      <c r="C20" s="14">
        <v>1</v>
      </c>
      <c r="D20" s="12" t="s">
        <v>47</v>
      </c>
      <c r="E20" s="15" t="s">
        <v>48</v>
      </c>
      <c r="F20" s="2" t="s">
        <v>49</v>
      </c>
      <c r="G20" s="18"/>
      <c r="H20" s="6"/>
      <c r="I20" s="6"/>
    </row>
    <row r="21" spans="1:9" ht="28.5" customHeight="1" x14ac:dyDescent="0.2">
      <c r="A21" s="2">
        <f t="shared" si="0"/>
        <v>18</v>
      </c>
      <c r="B21" s="13" t="s">
        <v>50</v>
      </c>
      <c r="C21" s="14">
        <v>1</v>
      </c>
      <c r="D21" s="12" t="s">
        <v>51</v>
      </c>
      <c r="E21" s="15" t="s">
        <v>52</v>
      </c>
      <c r="F21" s="2" t="s">
        <v>7</v>
      </c>
      <c r="G21" s="18"/>
      <c r="H21" s="6"/>
      <c r="I21" s="6"/>
    </row>
    <row r="22" spans="1:9" ht="28.5" customHeight="1" x14ac:dyDescent="0.2">
      <c r="A22" s="2">
        <f t="shared" si="0"/>
        <v>19</v>
      </c>
      <c r="B22" s="17" t="s">
        <v>53</v>
      </c>
      <c r="C22" s="14">
        <v>1</v>
      </c>
      <c r="D22" s="14">
        <v>3</v>
      </c>
      <c r="E22" s="15" t="s">
        <v>54</v>
      </c>
      <c r="F22" s="2" t="s">
        <v>7</v>
      </c>
      <c r="G22" s="18"/>
      <c r="H22" s="6"/>
      <c r="I22" s="6"/>
    </row>
    <row r="23" spans="1:9" ht="28.5" customHeight="1" x14ac:dyDescent="0.2">
      <c r="A23" s="2">
        <f t="shared" si="0"/>
        <v>20</v>
      </c>
      <c r="B23" s="13" t="s">
        <v>55</v>
      </c>
      <c r="C23" s="14">
        <v>1</v>
      </c>
      <c r="D23" s="14">
        <v>3</v>
      </c>
      <c r="E23" s="15" t="s">
        <v>56</v>
      </c>
      <c r="F23" s="2" t="s">
        <v>7</v>
      </c>
      <c r="G23" s="18"/>
      <c r="H23" s="6"/>
      <c r="I23" s="6"/>
    </row>
    <row r="24" spans="1:9" ht="28.5" customHeight="1" x14ac:dyDescent="0.2">
      <c r="A24" s="2">
        <f>A23+1</f>
        <v>21</v>
      </c>
      <c r="B24" s="13" t="s">
        <v>57</v>
      </c>
      <c r="C24" s="14">
        <v>1</v>
      </c>
      <c r="D24" s="14">
        <v>5</v>
      </c>
      <c r="E24" s="15" t="s">
        <v>58</v>
      </c>
      <c r="F24" s="2" t="s">
        <v>7</v>
      </c>
      <c r="G24" s="18"/>
      <c r="H24" s="6"/>
      <c r="I24" s="6"/>
    </row>
    <row r="25" spans="1:9" ht="28.5" customHeight="1" x14ac:dyDescent="0.2">
      <c r="B25" s="7"/>
      <c r="C25" s="32">
        <f>SUM(C4:C24)</f>
        <v>21</v>
      </c>
      <c r="D25" s="2"/>
      <c r="E25" s="2"/>
      <c r="F25" s="2"/>
      <c r="G25" s="20"/>
      <c r="H25" s="6"/>
      <c r="I25" s="6"/>
    </row>
    <row r="26" spans="1:9" ht="28.5" customHeight="1" x14ac:dyDescent="0.2">
      <c r="A26" s="35" t="s">
        <v>59</v>
      </c>
      <c r="B26" s="35"/>
      <c r="C26" s="35"/>
      <c r="D26" s="35"/>
      <c r="E26" s="35"/>
      <c r="F26" s="35"/>
      <c r="G26" s="20"/>
      <c r="H26" s="6"/>
      <c r="I26" s="6"/>
    </row>
    <row r="27" spans="1:9" ht="28.5" customHeight="1" x14ac:dyDescent="0.2">
      <c r="A27" s="2">
        <v>1</v>
      </c>
      <c r="B27" s="13" t="s">
        <v>60</v>
      </c>
      <c r="C27" s="14">
        <v>1</v>
      </c>
      <c r="D27" s="14" t="s">
        <v>13</v>
      </c>
      <c r="E27" s="15" t="s">
        <v>61</v>
      </c>
      <c r="F27" s="2" t="s">
        <v>15</v>
      </c>
      <c r="G27" s="20"/>
      <c r="H27" s="6"/>
      <c r="I27" s="6"/>
    </row>
    <row r="28" spans="1:9" ht="28.5" customHeight="1" x14ac:dyDescent="0.2">
      <c r="A28" s="2">
        <f>1+A27</f>
        <v>2</v>
      </c>
      <c r="B28" s="13" t="s">
        <v>62</v>
      </c>
      <c r="C28" s="14">
        <v>1</v>
      </c>
      <c r="D28" s="12" t="s">
        <v>17</v>
      </c>
      <c r="E28" s="15" t="s">
        <v>63</v>
      </c>
      <c r="F28" s="2" t="s">
        <v>7</v>
      </c>
      <c r="G28" s="20"/>
      <c r="H28" s="6"/>
      <c r="I28" s="6"/>
    </row>
    <row r="29" spans="1:9" ht="28.5" customHeight="1" x14ac:dyDescent="0.2">
      <c r="A29" s="2">
        <f t="shared" ref="A29:A36" si="1">1+A28</f>
        <v>3</v>
      </c>
      <c r="B29" s="13" t="s">
        <v>64</v>
      </c>
      <c r="C29" s="14">
        <v>1</v>
      </c>
      <c r="D29" s="14">
        <v>1</v>
      </c>
      <c r="E29" s="15" t="s">
        <v>65</v>
      </c>
      <c r="F29" s="2" t="s">
        <v>7</v>
      </c>
      <c r="G29" s="20"/>
      <c r="H29" s="6"/>
      <c r="I29" s="6"/>
    </row>
    <row r="30" spans="1:9" ht="28.5" customHeight="1" x14ac:dyDescent="0.2">
      <c r="A30" s="7">
        <f t="shared" si="1"/>
        <v>4</v>
      </c>
      <c r="B30" s="9" t="s">
        <v>66</v>
      </c>
      <c r="C30" s="10">
        <v>1</v>
      </c>
      <c r="D30" s="8" t="s">
        <v>28</v>
      </c>
      <c r="E30" s="11" t="s">
        <v>67</v>
      </c>
      <c r="F30" s="7" t="s">
        <v>7</v>
      </c>
      <c r="G30" s="20"/>
      <c r="H30" s="6"/>
      <c r="I30" s="6"/>
    </row>
    <row r="31" spans="1:9" ht="28.5" customHeight="1" x14ac:dyDescent="0.2">
      <c r="A31" s="7">
        <f t="shared" si="1"/>
        <v>5</v>
      </c>
      <c r="B31" s="9" t="s">
        <v>68</v>
      </c>
      <c r="C31" s="10">
        <v>1</v>
      </c>
      <c r="D31" s="10">
        <v>1</v>
      </c>
      <c r="E31" s="11" t="s">
        <v>69</v>
      </c>
      <c r="F31" s="7" t="s">
        <v>7</v>
      </c>
      <c r="G31" s="20"/>
      <c r="H31" s="6"/>
      <c r="I31" s="6"/>
    </row>
    <row r="32" spans="1:9" ht="28.5" customHeight="1" x14ac:dyDescent="0.2">
      <c r="A32" s="7">
        <f t="shared" si="1"/>
        <v>6</v>
      </c>
      <c r="B32" s="9" t="s">
        <v>70</v>
      </c>
      <c r="C32" s="10">
        <v>1</v>
      </c>
      <c r="D32" s="10">
        <v>1</v>
      </c>
      <c r="E32" s="11" t="s">
        <v>69</v>
      </c>
      <c r="F32" s="7" t="s">
        <v>7</v>
      </c>
      <c r="G32" s="20"/>
      <c r="H32" s="6"/>
      <c r="I32" s="6"/>
    </row>
    <row r="33" spans="1:9" ht="28.5" customHeight="1" x14ac:dyDescent="0.2">
      <c r="A33" s="2">
        <f t="shared" si="1"/>
        <v>7</v>
      </c>
      <c r="B33" s="13" t="s">
        <v>71</v>
      </c>
      <c r="C33" s="14">
        <v>1</v>
      </c>
      <c r="D33" s="12" t="s">
        <v>47</v>
      </c>
      <c r="E33" s="15" t="s">
        <v>72</v>
      </c>
      <c r="F33" s="2" t="s">
        <v>49</v>
      </c>
      <c r="G33" s="20"/>
      <c r="H33" s="6"/>
      <c r="I33" s="6"/>
    </row>
    <row r="34" spans="1:9" ht="28.5" customHeight="1" x14ac:dyDescent="0.2">
      <c r="A34" s="7">
        <f t="shared" si="1"/>
        <v>8</v>
      </c>
      <c r="B34" s="9" t="s">
        <v>73</v>
      </c>
      <c r="C34" s="10">
        <v>1</v>
      </c>
      <c r="D34" s="8" t="s">
        <v>47</v>
      </c>
      <c r="E34" s="11" t="s">
        <v>48</v>
      </c>
      <c r="F34" s="7" t="s">
        <v>49</v>
      </c>
      <c r="G34" s="20"/>
      <c r="H34" s="6"/>
      <c r="I34" s="6"/>
    </row>
    <row r="35" spans="1:9" ht="28.5" customHeight="1" x14ac:dyDescent="0.2">
      <c r="A35" s="2">
        <f t="shared" si="1"/>
        <v>9</v>
      </c>
      <c r="B35" s="13" t="s">
        <v>74</v>
      </c>
      <c r="C35" s="14">
        <v>1</v>
      </c>
      <c r="D35" s="19" t="s">
        <v>43</v>
      </c>
      <c r="E35" s="15" t="s">
        <v>75</v>
      </c>
      <c r="F35" s="2" t="s">
        <v>45</v>
      </c>
      <c r="G35" s="20"/>
      <c r="H35" s="6"/>
      <c r="I35" s="6"/>
    </row>
    <row r="36" spans="1:9" ht="28.5" customHeight="1" x14ac:dyDescent="0.2">
      <c r="A36" s="2">
        <f t="shared" si="1"/>
        <v>10</v>
      </c>
      <c r="B36" s="13" t="s">
        <v>76</v>
      </c>
      <c r="C36" s="14">
        <v>1</v>
      </c>
      <c r="D36" s="19" t="s">
        <v>43</v>
      </c>
      <c r="E36" s="15" t="s">
        <v>75</v>
      </c>
      <c r="F36" s="2" t="s">
        <v>45</v>
      </c>
      <c r="G36" s="20"/>
      <c r="H36" s="6"/>
      <c r="I36" s="6"/>
    </row>
    <row r="37" spans="1:9" ht="28.5" customHeight="1" x14ac:dyDescent="0.2">
      <c r="A37" s="2">
        <f>1+A36</f>
        <v>11</v>
      </c>
      <c r="B37" s="13" t="s">
        <v>77</v>
      </c>
      <c r="C37" s="14">
        <v>1</v>
      </c>
      <c r="D37" s="14">
        <v>3</v>
      </c>
      <c r="E37" s="15" t="s">
        <v>78</v>
      </c>
      <c r="F37" s="2" t="s">
        <v>7</v>
      </c>
      <c r="G37" s="20"/>
      <c r="H37" s="6"/>
      <c r="I37" s="6"/>
    </row>
    <row r="38" spans="1:9" ht="28.5" customHeight="1" x14ac:dyDescent="0.2">
      <c r="A38" s="2">
        <f t="shared" ref="A38:A39" si="2">1+A37</f>
        <v>12</v>
      </c>
      <c r="B38" s="13" t="s">
        <v>79</v>
      </c>
      <c r="C38" s="14">
        <v>1</v>
      </c>
      <c r="D38" s="14">
        <v>2</v>
      </c>
      <c r="E38" s="15" t="s">
        <v>80</v>
      </c>
      <c r="F38" s="2" t="s">
        <v>7</v>
      </c>
      <c r="G38" s="20"/>
      <c r="H38" s="6"/>
      <c r="I38" s="6"/>
    </row>
    <row r="39" spans="1:9" ht="28.5" customHeight="1" x14ac:dyDescent="0.2">
      <c r="A39" s="2">
        <f t="shared" si="2"/>
        <v>13</v>
      </c>
      <c r="B39" s="21" t="s">
        <v>81</v>
      </c>
      <c r="C39" s="22">
        <v>1</v>
      </c>
      <c r="D39" s="22">
        <v>2</v>
      </c>
      <c r="E39" s="23" t="s">
        <v>80</v>
      </c>
      <c r="F39" s="16" t="s">
        <v>7</v>
      </c>
      <c r="G39" s="20"/>
      <c r="H39" s="6"/>
      <c r="I39" s="6"/>
    </row>
    <row r="40" spans="1:9" ht="28.5" customHeight="1" x14ac:dyDescent="0.2">
      <c r="A40" s="2"/>
      <c r="B40" s="9"/>
      <c r="C40" s="31">
        <f>SUM(C27:C39)</f>
        <v>13</v>
      </c>
      <c r="D40" s="14"/>
      <c r="E40" s="15"/>
      <c r="F40" s="2"/>
      <c r="G40" s="20"/>
      <c r="H40" s="6"/>
      <c r="I40" s="6"/>
    </row>
    <row r="41" spans="1:9" ht="28.5" customHeight="1" x14ac:dyDescent="0.2">
      <c r="A41" s="35" t="s">
        <v>82</v>
      </c>
      <c r="B41" s="35"/>
      <c r="C41" s="35"/>
      <c r="D41" s="35"/>
      <c r="E41" s="35"/>
      <c r="F41" s="35"/>
      <c r="G41" s="6"/>
      <c r="H41" s="6"/>
      <c r="I41" s="6"/>
    </row>
    <row r="42" spans="1:9" ht="28.5" customHeight="1" x14ac:dyDescent="0.2">
      <c r="A42" s="2">
        <v>1</v>
      </c>
      <c r="B42" s="11" t="s">
        <v>83</v>
      </c>
      <c r="C42" s="8">
        <v>1</v>
      </c>
      <c r="D42" s="12">
        <v>4</v>
      </c>
      <c r="E42" s="15" t="s">
        <v>84</v>
      </c>
      <c r="F42" s="2" t="s">
        <v>7</v>
      </c>
      <c r="G42" s="6"/>
      <c r="H42" s="6"/>
      <c r="I42" s="6"/>
    </row>
    <row r="43" spans="1:9" ht="28.5" customHeight="1" x14ac:dyDescent="0.2">
      <c r="A43" s="2">
        <f>A42+1</f>
        <v>2</v>
      </c>
      <c r="B43" s="11" t="s">
        <v>85</v>
      </c>
      <c r="C43" s="8">
        <v>1</v>
      </c>
      <c r="D43" s="12">
        <v>4</v>
      </c>
      <c r="E43" s="15" t="s">
        <v>84</v>
      </c>
      <c r="F43" s="2" t="s">
        <v>7</v>
      </c>
      <c r="G43" s="6"/>
      <c r="H43" s="6"/>
      <c r="I43" s="6"/>
    </row>
    <row r="44" spans="1:9" ht="28.5" customHeight="1" x14ac:dyDescent="0.2">
      <c r="A44" s="2">
        <f t="shared" ref="A44:A48" si="3">A43+1</f>
        <v>3</v>
      </c>
      <c r="B44" s="11" t="s">
        <v>86</v>
      </c>
      <c r="C44" s="8">
        <v>1</v>
      </c>
      <c r="D44" s="12">
        <v>4</v>
      </c>
      <c r="E44" s="15" t="s">
        <v>84</v>
      </c>
      <c r="F44" s="2" t="s">
        <v>7</v>
      </c>
      <c r="G44" s="6"/>
      <c r="H44" s="6"/>
      <c r="I44" s="6"/>
    </row>
    <row r="45" spans="1:9" ht="28.5" customHeight="1" x14ac:dyDescent="0.2">
      <c r="A45" s="2">
        <f t="shared" si="3"/>
        <v>4</v>
      </c>
      <c r="B45" s="11" t="s">
        <v>87</v>
      </c>
      <c r="C45" s="8">
        <v>1</v>
      </c>
      <c r="D45" s="12">
        <v>4</v>
      </c>
      <c r="E45" s="15" t="s">
        <v>84</v>
      </c>
      <c r="F45" s="2" t="s">
        <v>7</v>
      </c>
      <c r="G45" s="6"/>
      <c r="H45" s="6"/>
      <c r="I45" s="6"/>
    </row>
    <row r="46" spans="1:9" ht="28.5" customHeight="1" x14ac:dyDescent="0.2">
      <c r="A46" s="2">
        <f t="shared" si="3"/>
        <v>5</v>
      </c>
      <c r="B46" s="11" t="s">
        <v>88</v>
      </c>
      <c r="C46" s="8">
        <v>1</v>
      </c>
      <c r="D46" s="12">
        <v>4</v>
      </c>
      <c r="E46" s="15" t="s">
        <v>89</v>
      </c>
      <c r="F46" s="2" t="s">
        <v>7</v>
      </c>
      <c r="G46" s="6"/>
      <c r="H46" s="6"/>
      <c r="I46" s="6"/>
    </row>
    <row r="47" spans="1:9" ht="28.5" customHeight="1" x14ac:dyDescent="0.2">
      <c r="A47" s="2">
        <f t="shared" si="3"/>
        <v>6</v>
      </c>
      <c r="B47" s="11" t="s">
        <v>90</v>
      </c>
      <c r="C47" s="8">
        <v>1</v>
      </c>
      <c r="D47" s="12">
        <v>4</v>
      </c>
      <c r="E47" s="15" t="s">
        <v>89</v>
      </c>
      <c r="F47" s="2" t="s">
        <v>7</v>
      </c>
      <c r="G47" s="6"/>
      <c r="H47" s="6"/>
      <c r="I47" s="6"/>
    </row>
    <row r="48" spans="1:9" ht="28.5" customHeight="1" x14ac:dyDescent="0.2">
      <c r="A48" s="2">
        <f t="shared" si="3"/>
        <v>7</v>
      </c>
      <c r="B48" s="29" t="s">
        <v>91</v>
      </c>
      <c r="C48" s="8">
        <v>1</v>
      </c>
      <c r="D48" s="12">
        <v>4</v>
      </c>
      <c r="E48" s="15" t="s">
        <v>92</v>
      </c>
      <c r="F48" s="2" t="s">
        <v>7</v>
      </c>
      <c r="G48" s="6"/>
      <c r="H48" s="6"/>
      <c r="I48" s="6"/>
    </row>
    <row r="49" spans="1:9" ht="28.5" customHeight="1" x14ac:dyDescent="0.2">
      <c r="A49" s="2"/>
      <c r="B49" s="7"/>
      <c r="C49" s="30">
        <f>SUM(C42:C48)</f>
        <v>7</v>
      </c>
      <c r="D49" s="2"/>
      <c r="E49" s="2"/>
      <c r="F49" s="2"/>
      <c r="G49" s="6"/>
      <c r="H49" s="6"/>
      <c r="I49" s="6"/>
    </row>
    <row r="50" spans="1:9" ht="28.5" customHeight="1" x14ac:dyDescent="0.2">
      <c r="A50" s="35" t="s">
        <v>93</v>
      </c>
      <c r="B50" s="39"/>
      <c r="C50" s="35"/>
      <c r="D50" s="35"/>
      <c r="E50" s="35"/>
      <c r="F50" s="35"/>
      <c r="G50" s="6"/>
      <c r="H50" s="6"/>
      <c r="I50" s="6"/>
    </row>
    <row r="51" spans="1:9" ht="28.5" customHeight="1" x14ac:dyDescent="0.2">
      <c r="A51" s="24">
        <v>1</v>
      </c>
      <c r="B51" s="15" t="s">
        <v>94</v>
      </c>
      <c r="C51" s="12">
        <v>1</v>
      </c>
      <c r="D51" s="12">
        <v>4</v>
      </c>
      <c r="E51" s="15" t="s">
        <v>95</v>
      </c>
      <c r="F51" s="2" t="s">
        <v>7</v>
      </c>
      <c r="G51" s="6"/>
      <c r="H51" s="6"/>
      <c r="I51" s="6"/>
    </row>
    <row r="52" spans="1:9" ht="28.5" customHeight="1" x14ac:dyDescent="0.2">
      <c r="A52" s="24">
        <v>2</v>
      </c>
      <c r="B52" s="15" t="s">
        <v>96</v>
      </c>
      <c r="C52" s="12">
        <v>1</v>
      </c>
      <c r="D52" s="12">
        <v>4</v>
      </c>
      <c r="E52" s="15" t="s">
        <v>97</v>
      </c>
      <c r="F52" s="2" t="s">
        <v>7</v>
      </c>
      <c r="G52" s="6"/>
      <c r="H52" s="6"/>
      <c r="I52" s="6"/>
    </row>
    <row r="53" spans="1:9" ht="28.5" customHeight="1" x14ac:dyDescent="0.2">
      <c r="A53" s="24">
        <v>3</v>
      </c>
      <c r="B53" s="15" t="s">
        <v>98</v>
      </c>
      <c r="C53" s="12">
        <v>1</v>
      </c>
      <c r="D53" s="14" t="s">
        <v>13</v>
      </c>
      <c r="E53" s="15" t="s">
        <v>99</v>
      </c>
      <c r="F53" s="2" t="s">
        <v>15</v>
      </c>
      <c r="G53" s="6"/>
      <c r="H53" s="6"/>
      <c r="I53" s="6"/>
    </row>
    <row r="54" spans="1:9" ht="28.5" customHeight="1" x14ac:dyDescent="0.2">
      <c r="A54" s="2"/>
      <c r="B54" s="7"/>
      <c r="C54" s="32">
        <f>SUM(C51:C53)</f>
        <v>3</v>
      </c>
      <c r="D54" s="2"/>
      <c r="E54" s="2"/>
      <c r="F54" s="2"/>
      <c r="G54" s="6"/>
      <c r="H54" s="6"/>
      <c r="I54" s="6"/>
    </row>
    <row r="55" spans="1:9" ht="28.5" customHeight="1" x14ac:dyDescent="0.2">
      <c r="A55" s="35" t="s">
        <v>100</v>
      </c>
      <c r="B55" s="35"/>
      <c r="C55" s="35"/>
      <c r="D55" s="35"/>
      <c r="E55" s="35"/>
      <c r="F55" s="35"/>
      <c r="G55" s="6"/>
      <c r="H55" s="6"/>
      <c r="I55" s="6"/>
    </row>
    <row r="56" spans="1:9" ht="28.5" customHeight="1" x14ac:dyDescent="0.2">
      <c r="A56" s="2">
        <v>1</v>
      </c>
      <c r="B56" s="25" t="s">
        <v>124</v>
      </c>
      <c r="C56" s="26">
        <v>1</v>
      </c>
      <c r="D56" s="26" t="s">
        <v>28</v>
      </c>
      <c r="E56" s="25" t="s">
        <v>101</v>
      </c>
      <c r="F56" s="26" t="s">
        <v>7</v>
      </c>
      <c r="G56" s="6"/>
      <c r="H56" s="6"/>
      <c r="I56" s="6"/>
    </row>
    <row r="57" spans="1:9" ht="28.5" customHeight="1" x14ac:dyDescent="0.2">
      <c r="A57" s="2">
        <f>A56+1</f>
        <v>2</v>
      </c>
      <c r="B57" s="15" t="s">
        <v>102</v>
      </c>
      <c r="C57" s="26">
        <v>1</v>
      </c>
      <c r="D57" s="19" t="s">
        <v>43</v>
      </c>
      <c r="E57" s="15" t="s">
        <v>103</v>
      </c>
      <c r="F57" s="2" t="s">
        <v>45</v>
      </c>
      <c r="G57" s="6"/>
      <c r="H57" s="6"/>
      <c r="I57" s="6"/>
    </row>
    <row r="58" spans="1:9" ht="28.5" customHeight="1" x14ac:dyDescent="0.2">
      <c r="A58" s="2">
        <f t="shared" ref="A58:A64" si="4">A57+1</f>
        <v>3</v>
      </c>
      <c r="B58" s="15" t="s">
        <v>104</v>
      </c>
      <c r="C58" s="26">
        <v>1</v>
      </c>
      <c r="D58" s="12" t="s">
        <v>47</v>
      </c>
      <c r="E58" s="15" t="s">
        <v>105</v>
      </c>
      <c r="F58" s="2" t="s">
        <v>49</v>
      </c>
      <c r="G58" s="6"/>
      <c r="H58" s="6"/>
      <c r="I58" s="6"/>
    </row>
    <row r="59" spans="1:9" ht="28.5" customHeight="1" x14ac:dyDescent="0.2">
      <c r="A59" s="2">
        <f t="shared" si="4"/>
        <v>4</v>
      </c>
      <c r="B59" s="15" t="s">
        <v>106</v>
      </c>
      <c r="C59" s="26">
        <v>1</v>
      </c>
      <c r="D59" s="12">
        <v>1</v>
      </c>
      <c r="E59" s="15" t="s">
        <v>107</v>
      </c>
      <c r="F59" s="2" t="s">
        <v>7</v>
      </c>
      <c r="G59" s="6"/>
      <c r="H59" s="6"/>
      <c r="I59" s="6"/>
    </row>
    <row r="60" spans="1:9" ht="28.5" customHeight="1" x14ac:dyDescent="0.2">
      <c r="A60" s="2">
        <f t="shared" si="4"/>
        <v>5</v>
      </c>
      <c r="B60" s="15" t="s">
        <v>108</v>
      </c>
      <c r="C60" s="26">
        <v>1</v>
      </c>
      <c r="D60" s="19" t="s">
        <v>43</v>
      </c>
      <c r="E60" s="15" t="s">
        <v>103</v>
      </c>
      <c r="F60" s="2" t="s">
        <v>45</v>
      </c>
      <c r="G60" s="6"/>
      <c r="H60" s="6"/>
      <c r="I60" s="6"/>
    </row>
    <row r="61" spans="1:9" ht="28.5" customHeight="1" x14ac:dyDescent="0.2">
      <c r="A61" s="2">
        <f t="shared" si="4"/>
        <v>6</v>
      </c>
      <c r="B61" s="15" t="s">
        <v>109</v>
      </c>
      <c r="C61" s="26">
        <v>1</v>
      </c>
      <c r="D61" s="14" t="s">
        <v>13</v>
      </c>
      <c r="E61" s="15" t="s">
        <v>110</v>
      </c>
      <c r="F61" s="2" t="s">
        <v>15</v>
      </c>
      <c r="G61" s="6"/>
      <c r="H61" s="6"/>
      <c r="I61" s="6"/>
    </row>
    <row r="62" spans="1:9" ht="28.5" customHeight="1" x14ac:dyDescent="0.2">
      <c r="A62" s="2">
        <f t="shared" si="4"/>
        <v>7</v>
      </c>
      <c r="B62" s="15" t="s">
        <v>111</v>
      </c>
      <c r="C62" s="26">
        <v>1</v>
      </c>
      <c r="D62" s="12">
        <v>1</v>
      </c>
      <c r="E62" s="15" t="s">
        <v>112</v>
      </c>
      <c r="F62" s="2" t="s">
        <v>7</v>
      </c>
      <c r="G62" s="6"/>
      <c r="H62" s="6"/>
      <c r="I62" s="6"/>
    </row>
    <row r="63" spans="1:9" ht="28.5" customHeight="1" x14ac:dyDescent="0.2">
      <c r="A63" s="2">
        <f t="shared" si="4"/>
        <v>8</v>
      </c>
      <c r="B63" s="15" t="s">
        <v>113</v>
      </c>
      <c r="C63" s="26">
        <v>1</v>
      </c>
      <c r="D63" s="14" t="s">
        <v>13</v>
      </c>
      <c r="E63" s="15" t="s">
        <v>114</v>
      </c>
      <c r="F63" s="2" t="s">
        <v>15</v>
      </c>
      <c r="G63" s="6"/>
      <c r="H63" s="6"/>
      <c r="I63" s="6"/>
    </row>
    <row r="64" spans="1:9" ht="28.5" customHeight="1" x14ac:dyDescent="0.2">
      <c r="A64" s="2">
        <f t="shared" si="4"/>
        <v>9</v>
      </c>
      <c r="B64" s="15" t="s">
        <v>115</v>
      </c>
      <c r="C64" s="26">
        <v>1</v>
      </c>
      <c r="D64" s="12" t="s">
        <v>51</v>
      </c>
      <c r="E64" s="15" t="s">
        <v>116</v>
      </c>
      <c r="F64" s="2" t="s">
        <v>7</v>
      </c>
      <c r="G64" s="6"/>
      <c r="H64" s="6"/>
      <c r="I64" s="6"/>
    </row>
    <row r="65" spans="1:12" ht="28.5" customHeight="1" x14ac:dyDescent="0.2">
      <c r="A65" s="2"/>
      <c r="B65" s="7"/>
      <c r="C65" s="33">
        <f>SUM(C56:C64)</f>
        <v>9</v>
      </c>
      <c r="D65" s="12"/>
      <c r="E65" s="15"/>
      <c r="F65" s="2"/>
      <c r="G65" s="6"/>
      <c r="H65" s="6"/>
      <c r="I65" s="6"/>
    </row>
    <row r="66" spans="1:12" ht="28.5" customHeight="1" x14ac:dyDescent="0.2">
      <c r="A66" s="35" t="s">
        <v>117</v>
      </c>
      <c r="B66" s="35"/>
      <c r="C66" s="35"/>
      <c r="D66" s="35"/>
      <c r="E66" s="35"/>
      <c r="F66" s="35"/>
      <c r="G66" s="6"/>
      <c r="H66" s="6"/>
      <c r="I66" s="6"/>
    </row>
    <row r="67" spans="1:12" ht="27.75" customHeight="1" x14ac:dyDescent="0.2">
      <c r="A67" s="2">
        <v>1</v>
      </c>
      <c r="B67" s="13" t="s">
        <v>123</v>
      </c>
      <c r="C67" s="14">
        <v>1</v>
      </c>
      <c r="D67" s="14">
        <v>2</v>
      </c>
      <c r="E67" s="15" t="s">
        <v>118</v>
      </c>
      <c r="F67" s="2" t="s">
        <v>7</v>
      </c>
      <c r="G67" s="6"/>
      <c r="H67" s="6"/>
      <c r="I67" s="6"/>
    </row>
    <row r="68" spans="1:12" ht="28.5" customHeight="1" x14ac:dyDescent="0.2">
      <c r="A68" s="2">
        <f t="shared" ref="A68:A69" si="5">A67+1</f>
        <v>2</v>
      </c>
      <c r="B68" s="13" t="s">
        <v>123</v>
      </c>
      <c r="C68" s="12">
        <v>1</v>
      </c>
      <c r="D68" s="12">
        <v>1</v>
      </c>
      <c r="E68" s="15" t="s">
        <v>119</v>
      </c>
      <c r="F68" s="2" t="s">
        <v>7</v>
      </c>
      <c r="G68" s="6"/>
      <c r="H68" s="6"/>
      <c r="I68" s="6"/>
    </row>
    <row r="69" spans="1:12" ht="48.75" customHeight="1" x14ac:dyDescent="0.2">
      <c r="A69" s="2">
        <f t="shared" si="5"/>
        <v>3</v>
      </c>
      <c r="B69" s="15" t="s">
        <v>122</v>
      </c>
      <c r="C69" s="12">
        <v>1</v>
      </c>
      <c r="D69" s="14">
        <v>3</v>
      </c>
      <c r="E69" s="15" t="s">
        <v>120</v>
      </c>
      <c r="F69" s="2" t="s">
        <v>7</v>
      </c>
      <c r="G69" s="6"/>
      <c r="H69" s="6"/>
      <c r="I69" s="6"/>
    </row>
    <row r="70" spans="1:12" ht="33.75" customHeight="1" x14ac:dyDescent="0.2">
      <c r="A70" s="2"/>
      <c r="B70" s="7"/>
      <c r="C70" s="31">
        <f>SUM(C67:C69)</f>
        <v>3</v>
      </c>
      <c r="D70" s="14"/>
      <c r="E70" s="15"/>
      <c r="F70" s="2"/>
      <c r="G70" s="6"/>
      <c r="H70" s="6"/>
      <c r="I70" s="6"/>
    </row>
    <row r="71" spans="1:12" s="6" customFormat="1" ht="28.5" customHeight="1" x14ac:dyDescent="0.2">
      <c r="C71" s="34">
        <f>C25+C40+C49+C54+C65+C70</f>
        <v>56</v>
      </c>
      <c r="G71" s="1"/>
      <c r="H71" s="1"/>
      <c r="I71" s="1"/>
      <c r="J71" s="1"/>
      <c r="K71" s="1"/>
      <c r="L71" s="1"/>
    </row>
    <row r="72" spans="1:12" s="6" customFormat="1" ht="28.5" customHeight="1" x14ac:dyDescent="0.2">
      <c r="B72" s="1"/>
      <c r="C72" s="1"/>
      <c r="D72" s="28"/>
      <c r="E72" s="1"/>
      <c r="F72" s="28"/>
      <c r="G72" s="1"/>
      <c r="H72" s="1"/>
      <c r="I72" s="1"/>
      <c r="J72" s="1"/>
      <c r="K72" s="1"/>
      <c r="L72" s="1"/>
    </row>
    <row r="73" spans="1:12" s="6" customFormat="1" ht="28.5" customHeight="1" x14ac:dyDescent="0.2">
      <c r="B73" s="1"/>
      <c r="C73" s="1"/>
      <c r="D73" s="28"/>
      <c r="E73" s="1"/>
      <c r="F73" s="28"/>
      <c r="G73" s="27"/>
      <c r="H73" s="27"/>
      <c r="I73" s="27"/>
      <c r="J73" s="1"/>
      <c r="K73" s="1"/>
      <c r="L73" s="1"/>
    </row>
    <row r="74" spans="1:12" s="6" customFormat="1" ht="28.5" customHeight="1" x14ac:dyDescent="0.2">
      <c r="B74" s="1"/>
      <c r="C74" s="1"/>
      <c r="D74" s="28" t="s">
        <v>121</v>
      </c>
      <c r="E74" s="1"/>
      <c r="F74" s="28"/>
      <c r="G74" s="1"/>
      <c r="H74" s="1"/>
      <c r="I74" s="1"/>
      <c r="J74" s="1"/>
      <c r="K74" s="1"/>
      <c r="L74" s="1"/>
    </row>
    <row r="76" spans="1:12" ht="28.5" customHeight="1" x14ac:dyDescent="0.2">
      <c r="J76" s="6"/>
      <c r="K76" s="6"/>
      <c r="L76" s="6"/>
    </row>
    <row r="77" spans="1:12" ht="28.5" customHeight="1" x14ac:dyDescent="0.2">
      <c r="J77" s="6"/>
      <c r="K77" s="6"/>
      <c r="L77" s="6"/>
    </row>
    <row r="78" spans="1:12" ht="28.5" customHeight="1" x14ac:dyDescent="0.2">
      <c r="J78" s="6"/>
      <c r="K78" s="6"/>
      <c r="L78" s="6"/>
    </row>
    <row r="79" spans="1:12" ht="28.5" customHeight="1" x14ac:dyDescent="0.2">
      <c r="G79" s="6"/>
      <c r="H79" s="6"/>
      <c r="I79" s="6"/>
      <c r="J79" s="6"/>
      <c r="K79" s="6"/>
      <c r="L79" s="6"/>
    </row>
    <row r="80" spans="1:12" ht="28.5" customHeight="1" x14ac:dyDescent="0.2">
      <c r="J80" s="6"/>
      <c r="K80" s="6"/>
      <c r="L80" s="6"/>
    </row>
    <row r="82" spans="7:9" ht="28.5" customHeight="1" x14ac:dyDescent="0.2">
      <c r="G82" s="6"/>
      <c r="H82" s="6"/>
      <c r="I82" s="6"/>
    </row>
    <row r="83" spans="7:9" ht="28.5" customHeight="1" x14ac:dyDescent="0.2">
      <c r="G83" s="6"/>
      <c r="H83" s="6"/>
      <c r="I83" s="6"/>
    </row>
    <row r="84" spans="7:9" ht="28.5" customHeight="1" x14ac:dyDescent="0.2">
      <c r="G84" s="6"/>
      <c r="H84" s="6"/>
      <c r="I84" s="6"/>
    </row>
  </sheetData>
  <autoFilter ref="B2:L70"/>
  <mergeCells count="7">
    <mergeCell ref="A55:F55"/>
    <mergeCell ref="A66:F66"/>
    <mergeCell ref="A1:F1"/>
    <mergeCell ref="A3:F3"/>
    <mergeCell ref="A26:F26"/>
    <mergeCell ref="A41:F41"/>
    <mergeCell ref="A50:F50"/>
  </mergeCells>
  <pageMargins left="0.75" right="0.75" top="1" bottom="1" header="0.5" footer="0.5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объекты социальной сферы</vt:lpstr>
      <vt:lpstr>'объекты социальной сферы'!Область_печати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Бешенкова Л.Е.</dc:creator>
  <cp:lastModifiedBy>Бешенкова Л.Е.</cp:lastModifiedBy>
  <dcterms:created xsi:type="dcterms:W3CDTF">2013-09-17T13:16:38Z</dcterms:created>
  <dcterms:modified xsi:type="dcterms:W3CDTF">2013-09-20T08:08:03Z</dcterms:modified>
</cp:coreProperties>
</file>