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2870" activeTab="0"/>
  </bookViews>
  <sheets>
    <sheet name="договора" sheetId="1" r:id="rId1"/>
    <sheet name="Гаражные объединения" sheetId="2" r:id="rId2"/>
  </sheets>
  <definedNames/>
  <calcPr fullCalcOnLoad="1"/>
</workbook>
</file>

<file path=xl/sharedStrings.xml><?xml version="1.0" encoding="utf-8"?>
<sst xmlns="http://schemas.openxmlformats.org/spreadsheetml/2006/main" count="590" uniqueCount="307">
  <si>
    <t>№ п/п</t>
  </si>
  <si>
    <t>Гаражное объединение</t>
  </si>
  <si>
    <t>Кол-во боксов</t>
  </si>
  <si>
    <t>№</t>
  </si>
  <si>
    <t>Расположение</t>
  </si>
  <si>
    <t xml:space="preserve">ул. Олимпийская </t>
  </si>
  <si>
    <t>ул. Хибиногорская</t>
  </si>
  <si>
    <t>ул. Комсомольская</t>
  </si>
  <si>
    <t>ул. Парковая</t>
  </si>
  <si>
    <t>25: ряд11 12</t>
  </si>
  <si>
    <t>п. Титан, р-он насосной №8</t>
  </si>
  <si>
    <t>р-он горбольницы</t>
  </si>
  <si>
    <t>9в</t>
  </si>
  <si>
    <t>ул. Чуйкина, стр.11</t>
  </si>
  <si>
    <t>ул. Хибиногорская, ряд 91</t>
  </si>
  <si>
    <t>9б</t>
  </si>
  <si>
    <t>9а</t>
  </si>
  <si>
    <t>4А</t>
  </si>
  <si>
    <t>4Б</t>
  </si>
  <si>
    <t>ул. Олимпийская, ряд 15</t>
  </si>
  <si>
    <t>9Б</t>
  </si>
  <si>
    <t>4Г</t>
  </si>
  <si>
    <t>25:     ряд. 10</t>
  </si>
  <si>
    <t xml:space="preserve">п. Титан, р-он насосной №8                 </t>
  </si>
  <si>
    <t>за Боулингом</t>
  </si>
  <si>
    <t>5А</t>
  </si>
  <si>
    <t>6Б</t>
  </si>
  <si>
    <t>6А</t>
  </si>
  <si>
    <t>22В</t>
  </si>
  <si>
    <t>ул. Хибиногорская, ряд 94</t>
  </si>
  <si>
    <t>1А</t>
  </si>
  <si>
    <t>12А</t>
  </si>
  <si>
    <t>2А</t>
  </si>
  <si>
    <t>2Г</t>
  </si>
  <si>
    <t>р-он ЛГИ</t>
  </si>
  <si>
    <t>ул. Лабораторная</t>
  </si>
  <si>
    <t>7А</t>
  </si>
  <si>
    <t>ул. Комсомольская - Советская</t>
  </si>
  <si>
    <t>1Б</t>
  </si>
  <si>
    <t>ул. Олимпийская,     ряд №20</t>
  </si>
  <si>
    <t>13Б</t>
  </si>
  <si>
    <t>ул. Чуйкина</t>
  </si>
  <si>
    <t>ул. Комсомольская,                                   25</t>
  </si>
  <si>
    <t>13А</t>
  </si>
  <si>
    <t>пос. Титан</t>
  </si>
  <si>
    <t>ул. Ленинградская</t>
  </si>
  <si>
    <t>22Б</t>
  </si>
  <si>
    <t>4Е</t>
  </si>
  <si>
    <t>21А</t>
  </si>
  <si>
    <t>ул. Пронченко</t>
  </si>
  <si>
    <t>21В</t>
  </si>
  <si>
    <t>21Б</t>
  </si>
  <si>
    <t>5Б</t>
  </si>
  <si>
    <t>5В</t>
  </si>
  <si>
    <t>21Г</t>
  </si>
  <si>
    <t>32А</t>
  </si>
  <si>
    <t>8А</t>
  </si>
  <si>
    <t>Гаражные объединения</t>
  </si>
  <si>
    <t xml:space="preserve">22а </t>
  </si>
  <si>
    <t xml:space="preserve"> по согласованию с Службой главного энергетика ОАО "Апатит"</t>
  </si>
  <si>
    <t>№  п/п</t>
  </si>
  <si>
    <t>№ договора</t>
  </si>
  <si>
    <t>Наименование потребителя</t>
  </si>
  <si>
    <t>Кол-во отапливаемых объектов</t>
  </si>
  <si>
    <t>Маг-ль</t>
  </si>
  <si>
    <t>Адрес</t>
  </si>
  <si>
    <t>Котельная</t>
  </si>
  <si>
    <t>г. Кировска</t>
  </si>
  <si>
    <t>4 после н/ст</t>
  </si>
  <si>
    <t>1 после н/ст</t>
  </si>
  <si>
    <t>Вост. р-ка</t>
  </si>
  <si>
    <t>АНОФ</t>
  </si>
  <si>
    <t>н/з. 25 км</t>
  </si>
  <si>
    <t>Учебные</t>
  </si>
  <si>
    <t xml:space="preserve">Филиал Костромского госуниверситета </t>
  </si>
  <si>
    <t>Кондрикова,5</t>
  </si>
  <si>
    <t>Кировский горный коледж  (УК)</t>
  </si>
  <si>
    <t>ул. 50 лет Октября, 2</t>
  </si>
  <si>
    <t>Обществ. Корпус</t>
  </si>
  <si>
    <t>Мастерские</t>
  </si>
  <si>
    <t>Общежитие</t>
  </si>
  <si>
    <t>ул. Ленина, 21</t>
  </si>
  <si>
    <t xml:space="preserve">ХТК-Камнерезная </t>
  </si>
  <si>
    <t>ул.Лабунцова</t>
  </si>
  <si>
    <t xml:space="preserve"> мастерская (Полигон)</t>
  </si>
  <si>
    <t>Гаражи</t>
  </si>
  <si>
    <t>ВСОШ (вечерняя школа)</t>
  </si>
  <si>
    <t>Олимпийская,8а</t>
  </si>
  <si>
    <t>Хибинская географическая станция</t>
  </si>
  <si>
    <t>23 км</t>
  </si>
  <si>
    <t>ул. Железнодорожная, 10</t>
  </si>
  <si>
    <t>ул. Туристов,3</t>
  </si>
  <si>
    <t>Мастерские, гараж</t>
  </si>
  <si>
    <t>ул. Туристов,5</t>
  </si>
  <si>
    <t>Спортивные</t>
  </si>
  <si>
    <t>Бассейн "Дельфин"</t>
  </si>
  <si>
    <t>Стадион</t>
  </si>
  <si>
    <t>"Горняк"</t>
  </si>
  <si>
    <t>Торгово-бытовые</t>
  </si>
  <si>
    <t>Зоновый узел почтовой связи</t>
  </si>
  <si>
    <t>г.Кировск,  гараж
ул. Ленина, 1</t>
  </si>
  <si>
    <r>
      <t xml:space="preserve">Туркомплекс ООО         </t>
    </r>
    <r>
      <rPr>
        <sz val="8"/>
        <rFont val="Arial Cyr"/>
        <family val="2"/>
      </rPr>
      <t>"Хибины -отдых"</t>
    </r>
  </si>
  <si>
    <t>ул. Ленинградская 25</t>
  </si>
  <si>
    <t>Ресторан</t>
  </si>
  <si>
    <t>"ЭККОС"</t>
  </si>
  <si>
    <t>пр. Ленина, 12а</t>
  </si>
  <si>
    <t>ЗАО "Коласпортланд"   г-ца"Спорт"</t>
  </si>
  <si>
    <t>Дзержинского ,7а</t>
  </si>
  <si>
    <r>
      <t>ОАО "Ростелеком"</t>
    </r>
    <r>
      <rPr>
        <sz val="8"/>
        <rFont val="Arial Cyr"/>
        <family val="0"/>
      </rPr>
      <t xml:space="preserve"> АТС -95</t>
    </r>
  </si>
  <si>
    <t xml:space="preserve"> ул. Олимпийская, 23а </t>
  </si>
  <si>
    <t>ОАО "Ростелеком"АТС -5</t>
  </si>
  <si>
    <t>ул. Комсомольская,13;</t>
  </si>
  <si>
    <t>ОАО "Ростелеком"Гаражи</t>
  </si>
  <si>
    <t>ул. Ленина, 1</t>
  </si>
  <si>
    <t>Гостинца "Северная"</t>
  </si>
  <si>
    <t>ул. Ленина,11</t>
  </si>
  <si>
    <t>Большой Вудъявр</t>
  </si>
  <si>
    <t>ул. Ленина,8</t>
  </si>
  <si>
    <r>
      <t>ООО "Партнер"</t>
    </r>
    <r>
      <rPr>
        <sz val="8"/>
        <rFont val="Arial Cyr"/>
        <family val="0"/>
      </rPr>
      <t xml:space="preserve">             ("Ромашка-3") Пекарь С.В.</t>
    </r>
  </si>
  <si>
    <t>ул. Дзержинского, 2а</t>
  </si>
  <si>
    <t>ООО"Порт"магазин "Каскад"</t>
  </si>
  <si>
    <t>ул. Юбилейная, 14а</t>
  </si>
  <si>
    <t>ИП Баранов Магазин № 20</t>
  </si>
  <si>
    <t>ул. Олимпийская, 13     Хибиногорская,31</t>
  </si>
  <si>
    <t>К-р "Большевик"</t>
  </si>
  <si>
    <t>ул. Ленина,12</t>
  </si>
  <si>
    <t>ООО "ТД Интерторг"</t>
  </si>
  <si>
    <t>Сов. Конституции,6 Олимпийская, 63</t>
  </si>
  <si>
    <t>Коммунально-бытовые</t>
  </si>
  <si>
    <t>Облгаз</t>
  </si>
  <si>
    <t>ул. Юбилейная, 14 "А"</t>
  </si>
  <si>
    <t>Баня №1</t>
  </si>
  <si>
    <t>ул. Хибиногорская,23 прачечная</t>
  </si>
  <si>
    <t>ООО"ЖЭУ - 3"</t>
  </si>
  <si>
    <t>ул. Парковая,3а</t>
  </si>
  <si>
    <t>ООО "Кировское УЖКХ"</t>
  </si>
  <si>
    <t>ул. Лабунцова, 5а</t>
  </si>
  <si>
    <t xml:space="preserve">ООО"Северное сияние" </t>
  </si>
  <si>
    <t>ул. Лабунцова, 5б</t>
  </si>
  <si>
    <t>ООО "Северное сияние" Трубогибная мастерская</t>
  </si>
  <si>
    <t>ООО "Северное сияние" гараж</t>
  </si>
  <si>
    <t>ООО "Партнер" 
РСС-1</t>
  </si>
  <si>
    <t>ул.Комсомольская,10а</t>
  </si>
  <si>
    <t>Апатитсвязьсервис АБК</t>
  </si>
  <si>
    <t>промплощадка АНОФ-3</t>
  </si>
  <si>
    <t xml:space="preserve">АЭМС Механический цех </t>
  </si>
  <si>
    <t>ул. Лабунцова,8</t>
  </si>
  <si>
    <t>АЭМС Котельно-сварочный цех</t>
  </si>
  <si>
    <r>
      <t xml:space="preserve">ООО"Роснефть" </t>
    </r>
    <r>
      <rPr>
        <sz val="8"/>
        <rFont val="Arial Cyr"/>
        <family val="0"/>
      </rPr>
      <t>АБК</t>
    </r>
  </si>
  <si>
    <t>Апатитовое шоссе,  29</t>
  </si>
  <si>
    <t>гараж</t>
  </si>
  <si>
    <t xml:space="preserve">Операторная </t>
  </si>
  <si>
    <t>ООО"Тирвас" Спальный</t>
  </si>
  <si>
    <t>р-н Ботсада,здание 29</t>
  </si>
  <si>
    <t>ООО "Тирвас" Лечебный</t>
  </si>
  <si>
    <t>р-н Ботсада,здание 30</t>
  </si>
  <si>
    <t>ООО "Тирвас" Пристройка</t>
  </si>
  <si>
    <t>р-н Ботсада,здание 31</t>
  </si>
  <si>
    <t>ООО "Тирвас" Столовая</t>
  </si>
  <si>
    <t>р-н Ботсада,здание 32</t>
  </si>
  <si>
    <t>Управление юстиции (СУД)</t>
  </si>
  <si>
    <t>ул. Ленина, 16а</t>
  </si>
  <si>
    <r>
      <t>ОВО</t>
    </r>
    <r>
      <rPr>
        <sz val="8"/>
        <rFont val="Arial Cyr"/>
        <family val="0"/>
      </rPr>
      <t xml:space="preserve"> при ОВД г. Кировска.гараж</t>
    </r>
  </si>
  <si>
    <t>ул. Лабунцова, 3</t>
  </si>
  <si>
    <t>ИП Пекарь</t>
  </si>
  <si>
    <t>ул. Ленинградская,2</t>
  </si>
  <si>
    <r>
      <t>Кировское ГОВД</t>
    </r>
    <r>
      <rPr>
        <sz val="8"/>
        <rFont val="Arial Cyr"/>
        <family val="0"/>
      </rPr>
      <t xml:space="preserve">   упр-е</t>
    </r>
  </si>
  <si>
    <t>пр. Ленина,20 гаражи Лаба. 2а, 15</t>
  </si>
  <si>
    <t>Гараж Администрации</t>
  </si>
  <si>
    <t>ул. Лабунцова,15</t>
  </si>
  <si>
    <r>
      <t xml:space="preserve">КРП  ТЗБ </t>
    </r>
    <r>
      <rPr>
        <sz val="8"/>
        <rFont val="Arial Cyr"/>
        <family val="2"/>
      </rPr>
      <t>ввод</t>
    </r>
  </si>
  <si>
    <t xml:space="preserve">Апатитское шоссе, </t>
  </si>
  <si>
    <t>Управление КРП</t>
  </si>
  <si>
    <t>ул. Хибиногорская,21а</t>
  </si>
  <si>
    <t>Пожарное депо №30</t>
  </si>
  <si>
    <t>ул. Олимпийская, 48</t>
  </si>
  <si>
    <t>Пожарное депо№34</t>
  </si>
  <si>
    <t>Титан, 13</t>
  </si>
  <si>
    <t>Психоинтернат</t>
  </si>
  <si>
    <t>ул. Парковая, 11</t>
  </si>
  <si>
    <t>ул. Парковая, 12</t>
  </si>
  <si>
    <t>ул. Парковая, 17</t>
  </si>
  <si>
    <t>Боуллинг  Вудъявр</t>
  </si>
  <si>
    <t>ул. Ленина, 8</t>
  </si>
  <si>
    <t>Кировский молодежный центр</t>
  </si>
  <si>
    <t>ул. Кондрикова,4а</t>
  </si>
  <si>
    <t>МОПСС</t>
  </si>
  <si>
    <t>ул. Советской Коституции, 3</t>
  </si>
  <si>
    <r>
      <t>МОПСС</t>
    </r>
    <r>
      <rPr>
        <sz val="8"/>
        <rFont val="Arial Cyr"/>
        <family val="0"/>
      </rPr>
      <t>-Гараж</t>
    </r>
  </si>
  <si>
    <t>р -н горбольницы</t>
  </si>
  <si>
    <t>Молодежная организация ОАО "Апатит"(кммоо), ООО Телесеть", "Апатит-Медиа"</t>
  </si>
  <si>
    <t>ул.Хибиногорская, 35</t>
  </si>
  <si>
    <r>
      <t>МКУ"УГКХ"</t>
    </r>
    <r>
      <rPr>
        <sz val="8"/>
        <rFont val="Arial Cyr"/>
        <family val="2"/>
      </rPr>
      <t xml:space="preserve">
Гараж Администрация и ОВО</t>
    </r>
  </si>
  <si>
    <t>Лабунцова,2а</t>
  </si>
  <si>
    <t>МКУ "УГКХ" Администрация-управление</t>
  </si>
  <si>
    <t>пр. Ленина, 16</t>
  </si>
  <si>
    <t>ООО "Апатитыводоканал"
Здание решеток</t>
  </si>
  <si>
    <t>Цех М.О. (мастерские) и (бытовки)</t>
  </si>
  <si>
    <t>АБК -1,2</t>
  </si>
  <si>
    <t>Хлораторная</t>
  </si>
  <si>
    <t>Блок насосно-воздух. 
Здание ВНС.</t>
  </si>
  <si>
    <t>Бокс №1,№2 Биофильтры (теплая стоянка, столярная мастеская, сварочный пост)</t>
  </si>
  <si>
    <t>Насосная на Ленинградской</t>
  </si>
  <si>
    <t>Ленинградская,9а</t>
  </si>
  <si>
    <t>Центр соц. обслуживания населения</t>
  </si>
  <si>
    <t>ул. Мира, 15</t>
  </si>
  <si>
    <t>ЦСОН Приют</t>
  </si>
  <si>
    <t>ул. Олимпийская, 73</t>
  </si>
  <si>
    <t>ЧП Величко</t>
  </si>
  <si>
    <t>ул. Кирова, 48</t>
  </si>
  <si>
    <t>Техносервис горных машин</t>
  </si>
  <si>
    <t>после 8 пав</t>
  </si>
  <si>
    <t>Расвумчоррский рудник</t>
  </si>
  <si>
    <t>Церковь</t>
  </si>
  <si>
    <t>Солнечная</t>
  </si>
  <si>
    <t xml:space="preserve">СЭС </t>
  </si>
  <si>
    <t>пр. Ленина, 36</t>
  </si>
  <si>
    <t>ИП Демидов</t>
  </si>
  <si>
    <t>ул. Парковая,6</t>
  </si>
  <si>
    <t>Детский дом Блок А</t>
  </si>
  <si>
    <t>ул. Олимпийская,</t>
  </si>
  <si>
    <r>
      <t>Детский дом</t>
    </r>
    <r>
      <rPr>
        <sz val="8"/>
        <rFont val="Arial Cyr"/>
        <family val="2"/>
      </rPr>
      <t xml:space="preserve"> Блок Б</t>
    </r>
  </si>
  <si>
    <t>Гараж детского дома</t>
  </si>
  <si>
    <t>ул. Олмипийская,</t>
  </si>
  <si>
    <t>НИЛ</t>
  </si>
  <si>
    <t>пр. Ленина, 34</t>
  </si>
  <si>
    <t>Хоз. Блок НИЛ</t>
  </si>
  <si>
    <t>Трофимова И.А.</t>
  </si>
  <si>
    <t>ул. Парковая,16-Б</t>
  </si>
  <si>
    <t>Максимова Т.Н.</t>
  </si>
  <si>
    <t>ул. Парковая,16-М</t>
  </si>
  <si>
    <t xml:space="preserve">ГУП "Октябрьская железная дорога"                                               </t>
  </si>
  <si>
    <t>Налоговая служба</t>
  </si>
  <si>
    <t>ул. Кондрикова, 6а</t>
  </si>
  <si>
    <t>Монастырь женский</t>
  </si>
  <si>
    <t>ул. Железнодорожная, 8</t>
  </si>
  <si>
    <t>гараж Монастырь</t>
  </si>
  <si>
    <t>ул. Железнодорожная, 9</t>
  </si>
  <si>
    <t>Военкомат</t>
  </si>
  <si>
    <t>ул. Советской Конституции, 7а</t>
  </si>
  <si>
    <t>ООО "Универсал-электрик"</t>
  </si>
  <si>
    <t>ул. Ленинградская,15б</t>
  </si>
  <si>
    <r>
      <t>Ботсад</t>
    </r>
    <r>
      <rPr>
        <sz val="8"/>
        <rFont val="Arial Cyr"/>
        <family val="0"/>
      </rPr>
      <t xml:space="preserve"> ввод (поселок)</t>
    </r>
  </si>
  <si>
    <t>г. Кировск-6</t>
  </si>
  <si>
    <t>Новая теплица</t>
  </si>
  <si>
    <t>Выгоночные теплицы</t>
  </si>
  <si>
    <t>Коллекционные теплицы</t>
  </si>
  <si>
    <r>
      <t xml:space="preserve">Кировский горный цех </t>
    </r>
    <r>
      <rPr>
        <b/>
        <sz val="8"/>
        <rFont val="Arial Cyr"/>
        <family val="2"/>
      </rPr>
      <t>"Шахтспецстрой"</t>
    </r>
  </si>
  <si>
    <t>23 км.</t>
  </si>
  <si>
    <t>заправка а/машин</t>
  </si>
  <si>
    <t>ГО и ЧС России</t>
  </si>
  <si>
    <t>ул. Олимпийская, 50</t>
  </si>
  <si>
    <t>Центр занятости</t>
  </si>
  <si>
    <t>ул. Парковая, 21</t>
  </si>
  <si>
    <t>ЗАО "Гелан"</t>
  </si>
  <si>
    <t>Сбербанк РФ</t>
  </si>
  <si>
    <t>ул. Кондрикова, 1</t>
  </si>
  <si>
    <t>ул. Мира, 10а</t>
  </si>
  <si>
    <r>
      <t xml:space="preserve">ИП Чуракова О.О.
</t>
    </r>
    <r>
      <rPr>
        <sz val="8"/>
        <rFont val="Arial Cyr"/>
        <family val="0"/>
      </rPr>
      <t>АБК</t>
    </r>
  </si>
  <si>
    <t>ЧОП "Легион"</t>
  </si>
  <si>
    <t>ООО "Строймонтажсервис-2" Нагорный гараж основной ввод</t>
  </si>
  <si>
    <t>ул. Олимпийская,91</t>
  </si>
  <si>
    <t>ООО "Строймонтажсервис-2"
Ремтехн.пункт 2т/ц</t>
  </si>
  <si>
    <t>ООО "Строймонтажсервис-2" диспетчерская склад</t>
  </si>
  <si>
    <t>ООО "Комфорт +"</t>
  </si>
  <si>
    <t>ул. Олимпийская, 63</t>
  </si>
  <si>
    <t>КУМС</t>
  </si>
  <si>
    <t>ул. Юбилейная, 13</t>
  </si>
  <si>
    <t>ул. Олимпийская, 12</t>
  </si>
  <si>
    <t>пр. Ленина 18 вставка</t>
  </si>
  <si>
    <t>Мастерские РММ</t>
  </si>
  <si>
    <t>от АНОФ до пос</t>
  </si>
  <si>
    <t>Ветеринарная служба</t>
  </si>
  <si>
    <t>ул. Парковая 20</t>
  </si>
  <si>
    <t>Пенсионный фонд России</t>
  </si>
  <si>
    <t>ул. Юбилейная, 8а</t>
  </si>
  <si>
    <t>ООО "Мебель"</t>
  </si>
  <si>
    <t xml:space="preserve">ул. Олимпийская,11 </t>
  </si>
  <si>
    <t>ООО "ХЭСК"</t>
  </si>
  <si>
    <t>ул. Парковая, 14</t>
  </si>
  <si>
    <t>ул. Апатитовое шоссе,7</t>
  </si>
  <si>
    <t>ОАО "СЗФК"</t>
  </si>
  <si>
    <t>Коашва,26</t>
  </si>
  <si>
    <t>ООО "УНР"</t>
  </si>
  <si>
    <t xml:space="preserve">Гаражные объединения </t>
  </si>
  <si>
    <t xml:space="preserve">Управл. Росреестра </t>
  </si>
  <si>
    <t>Гараж, Хибиногорская ряд 78 бокс 2</t>
  </si>
  <si>
    <t>ИП Пекарь СВ</t>
  </si>
  <si>
    <t>Гараж, Лабораторная, р.2, бокс 3</t>
  </si>
  <si>
    <t>НП "Контакт"</t>
  </si>
  <si>
    <t>Гар. Боксы   Олимп. 2 ряд 17 бокс 70</t>
  </si>
  <si>
    <t xml:space="preserve">94 договора </t>
  </si>
  <si>
    <t>1389 боксов</t>
  </si>
  <si>
    <t>Объекты, подлежащие проверке</t>
  </si>
  <si>
    <t>пр. Ленина, 40</t>
  </si>
  <si>
    <t xml:space="preserve">Дата проверки готовности: </t>
  </si>
  <si>
    <t>ул. Хибиногорская,21</t>
  </si>
  <si>
    <t xml:space="preserve">ООО "Центр" </t>
  </si>
  <si>
    <t>ул. Лабунцова,4а Гараж, склад</t>
  </si>
  <si>
    <t>ул.  Лабунцова, 4</t>
  </si>
  <si>
    <t xml:space="preserve"> ул. Лабунцова,9б АБК, гараж</t>
  </si>
  <si>
    <r>
      <t>МУП "Кировская горэлсеть"</t>
    </r>
    <r>
      <rPr>
        <sz val="8"/>
        <rFont val="Arial Cyr"/>
        <family val="0"/>
      </rPr>
      <t xml:space="preserve"> </t>
    </r>
  </si>
  <si>
    <t>Кировское АТП  Средний бокс</t>
  </si>
  <si>
    <t>Кировское АТП  Нижний  бокс</t>
  </si>
  <si>
    <t>Кировское АТП  Блок горячих цехов</t>
  </si>
  <si>
    <t>Кировское АТП АБК</t>
  </si>
  <si>
    <t>Кировское АТП СТО с быт.блоком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</si>
</sst>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2"/>
      <name val="Arial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04997999966144562"/>
      <name val="Arial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8" fillId="34" borderId="14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2" max="2" width="9.125" style="0" hidden="1" customWidth="1"/>
    <col min="3" max="3" width="26.125" style="0" customWidth="1"/>
    <col min="4" max="4" width="12.25390625" style="0" customWidth="1"/>
    <col min="5" max="5" width="11.625" style="0" customWidth="1"/>
    <col min="6" max="6" width="18.625" style="0" customWidth="1"/>
    <col min="7" max="7" width="13.75390625" style="0" customWidth="1"/>
  </cols>
  <sheetData>
    <row r="1" spans="1:7" ht="12.75">
      <c r="A1" s="66" t="s">
        <v>293</v>
      </c>
      <c r="B1" s="66"/>
      <c r="C1" s="66"/>
      <c r="D1" s="66"/>
      <c r="E1" s="66"/>
      <c r="F1" s="66"/>
      <c r="G1" s="66"/>
    </row>
    <row r="2" spans="1:7" ht="31.5">
      <c r="A2" s="12" t="s">
        <v>60</v>
      </c>
      <c r="B2" s="13" t="s">
        <v>61</v>
      </c>
      <c r="C2" s="14" t="s">
        <v>62</v>
      </c>
      <c r="D2" s="14" t="s">
        <v>63</v>
      </c>
      <c r="E2" s="15" t="s">
        <v>64</v>
      </c>
      <c r="F2" s="14" t="s">
        <v>65</v>
      </c>
      <c r="G2" s="16" t="s">
        <v>66</v>
      </c>
    </row>
    <row r="3" spans="1:7" ht="12.75">
      <c r="A3" s="58" t="s">
        <v>73</v>
      </c>
      <c r="B3" s="59"/>
      <c r="C3" s="59"/>
      <c r="D3" s="59"/>
      <c r="E3" s="59"/>
      <c r="F3" s="59"/>
      <c r="G3" s="60"/>
    </row>
    <row r="4" spans="1:7" ht="22.5">
      <c r="A4" s="12">
        <v>1</v>
      </c>
      <c r="B4" s="12">
        <v>4</v>
      </c>
      <c r="C4" s="21" t="s">
        <v>74</v>
      </c>
      <c r="D4" s="25">
        <v>1</v>
      </c>
      <c r="E4" s="20">
        <v>3</v>
      </c>
      <c r="F4" s="21" t="s">
        <v>75</v>
      </c>
      <c r="G4" s="12" t="s">
        <v>67</v>
      </c>
    </row>
    <row r="5" spans="1:7" ht="12.75">
      <c r="A5" s="55">
        <v>2</v>
      </c>
      <c r="B5" s="12">
        <v>73</v>
      </c>
      <c r="C5" s="21" t="s">
        <v>76</v>
      </c>
      <c r="D5" s="25">
        <v>1</v>
      </c>
      <c r="E5" s="18">
        <v>1</v>
      </c>
      <c r="F5" s="21" t="s">
        <v>77</v>
      </c>
      <c r="G5" s="12" t="s">
        <v>67</v>
      </c>
    </row>
    <row r="6" spans="1:7" ht="12.75">
      <c r="A6" s="56"/>
      <c r="B6" s="12">
        <v>73</v>
      </c>
      <c r="C6" s="21" t="s">
        <v>78</v>
      </c>
      <c r="D6" s="25">
        <v>1</v>
      </c>
      <c r="E6" s="18">
        <v>1</v>
      </c>
      <c r="F6" s="21" t="s">
        <v>77</v>
      </c>
      <c r="G6" s="12" t="s">
        <v>67</v>
      </c>
    </row>
    <row r="7" spans="1:7" ht="12.75">
      <c r="A7" s="56"/>
      <c r="B7" s="12">
        <v>73</v>
      </c>
      <c r="C7" s="21" t="s">
        <v>79</v>
      </c>
      <c r="D7" s="25">
        <v>1</v>
      </c>
      <c r="E7" s="18">
        <v>1</v>
      </c>
      <c r="F7" s="21" t="s">
        <v>77</v>
      </c>
      <c r="G7" s="12" t="s">
        <v>67</v>
      </c>
    </row>
    <row r="8" spans="1:7" ht="12.75">
      <c r="A8" s="56"/>
      <c r="B8" s="12">
        <v>73</v>
      </c>
      <c r="C8" s="21" t="s">
        <v>80</v>
      </c>
      <c r="D8" s="25">
        <v>1</v>
      </c>
      <c r="E8" s="18">
        <v>1</v>
      </c>
      <c r="F8" s="21" t="s">
        <v>81</v>
      </c>
      <c r="G8" s="12" t="s">
        <v>67</v>
      </c>
    </row>
    <row r="9" spans="1:7" ht="12.75">
      <c r="A9" s="56"/>
      <c r="B9" s="12">
        <v>73</v>
      </c>
      <c r="C9" s="21" t="s">
        <v>82</v>
      </c>
      <c r="D9" s="25">
        <v>1</v>
      </c>
      <c r="E9" s="18">
        <v>4</v>
      </c>
      <c r="F9" s="21" t="s">
        <v>83</v>
      </c>
      <c r="G9" s="12" t="s">
        <v>67</v>
      </c>
    </row>
    <row r="10" spans="1:7" ht="12.75">
      <c r="A10" s="56"/>
      <c r="B10" s="12">
        <v>73</v>
      </c>
      <c r="C10" s="21" t="s">
        <v>84</v>
      </c>
      <c r="D10" s="25">
        <v>1</v>
      </c>
      <c r="E10" s="18">
        <v>2</v>
      </c>
      <c r="F10" s="21" t="s">
        <v>35</v>
      </c>
      <c r="G10" s="12" t="s">
        <v>67</v>
      </c>
    </row>
    <row r="11" spans="1:7" ht="12.75">
      <c r="A11" s="56"/>
      <c r="B11" s="17">
        <v>73</v>
      </c>
      <c r="C11" s="21" t="s">
        <v>85</v>
      </c>
      <c r="D11" s="51">
        <v>1</v>
      </c>
      <c r="E11" s="18">
        <v>2</v>
      </c>
      <c r="F11" s="21" t="s">
        <v>35</v>
      </c>
      <c r="G11" s="17" t="s">
        <v>67</v>
      </c>
    </row>
    <row r="12" spans="1:7" ht="12.75">
      <c r="A12" s="57"/>
      <c r="B12" s="17">
        <v>73</v>
      </c>
      <c r="C12" s="19" t="s">
        <v>86</v>
      </c>
      <c r="D12" s="51">
        <v>1</v>
      </c>
      <c r="E12" s="20">
        <v>3</v>
      </c>
      <c r="F12" s="21" t="s">
        <v>87</v>
      </c>
      <c r="G12" s="17" t="s">
        <v>67</v>
      </c>
    </row>
    <row r="13" spans="1:7" ht="22.5">
      <c r="A13" s="67">
        <v>3</v>
      </c>
      <c r="B13" s="17">
        <v>40</v>
      </c>
      <c r="C13" s="21" t="s">
        <v>88</v>
      </c>
      <c r="D13" s="51">
        <v>1</v>
      </c>
      <c r="E13" s="20" t="s">
        <v>89</v>
      </c>
      <c r="F13" s="21" t="s">
        <v>90</v>
      </c>
      <c r="G13" s="17" t="s">
        <v>67</v>
      </c>
    </row>
    <row r="14" spans="1:7" ht="12.75">
      <c r="A14" s="68"/>
      <c r="B14" s="17">
        <v>40</v>
      </c>
      <c r="C14" s="21" t="s">
        <v>80</v>
      </c>
      <c r="D14" s="51">
        <v>1</v>
      </c>
      <c r="E14" s="18" t="s">
        <v>89</v>
      </c>
      <c r="F14" s="21" t="s">
        <v>91</v>
      </c>
      <c r="G14" s="17" t="s">
        <v>67</v>
      </c>
    </row>
    <row r="15" spans="1:7" ht="12.75">
      <c r="A15" s="69"/>
      <c r="B15" s="17">
        <v>40</v>
      </c>
      <c r="C15" s="21" t="s">
        <v>92</v>
      </c>
      <c r="D15" s="51">
        <v>1</v>
      </c>
      <c r="E15" s="18" t="s">
        <v>89</v>
      </c>
      <c r="F15" s="21" t="s">
        <v>93</v>
      </c>
      <c r="G15" s="17" t="s">
        <v>67</v>
      </c>
    </row>
    <row r="16" spans="1:7" ht="12.75">
      <c r="A16" s="12"/>
      <c r="B16" s="12"/>
      <c r="C16" s="17"/>
      <c r="D16" s="53">
        <f>SUM(D4:D15)</f>
        <v>12</v>
      </c>
      <c r="E16" s="18"/>
      <c r="F16" s="21"/>
      <c r="G16" s="12"/>
    </row>
    <row r="17" spans="1:7" ht="12.75">
      <c r="A17" s="58" t="s">
        <v>94</v>
      </c>
      <c r="B17" s="59"/>
      <c r="C17" s="59"/>
      <c r="D17" s="59"/>
      <c r="E17" s="59"/>
      <c r="F17" s="59"/>
      <c r="G17" s="60"/>
    </row>
    <row r="18" spans="1:7" ht="12.75">
      <c r="A18" s="12">
        <v>1</v>
      </c>
      <c r="B18" s="12"/>
      <c r="C18" s="12" t="s">
        <v>95</v>
      </c>
      <c r="D18" s="12">
        <v>1</v>
      </c>
      <c r="E18" s="24"/>
      <c r="F18" s="24"/>
      <c r="G18" s="12" t="s">
        <v>67</v>
      </c>
    </row>
    <row r="19" spans="1:7" ht="12.75">
      <c r="A19" s="12">
        <v>2</v>
      </c>
      <c r="B19" s="12"/>
      <c r="C19" s="12" t="s">
        <v>96</v>
      </c>
      <c r="D19" s="12">
        <v>1</v>
      </c>
      <c r="E19" s="24"/>
      <c r="F19" s="24"/>
      <c r="G19" s="12" t="s">
        <v>67</v>
      </c>
    </row>
    <row r="20" spans="1:7" ht="12.75">
      <c r="A20" s="12">
        <f>A19+1</f>
        <v>3</v>
      </c>
      <c r="B20" s="12"/>
      <c r="C20" s="12" t="s">
        <v>97</v>
      </c>
      <c r="D20" s="12">
        <v>1</v>
      </c>
      <c r="E20" s="24"/>
      <c r="F20" s="24"/>
      <c r="G20" s="12" t="s">
        <v>67</v>
      </c>
    </row>
    <row r="21" spans="1:7" ht="12.75">
      <c r="A21" s="12"/>
      <c r="B21" s="18"/>
      <c r="C21" s="47"/>
      <c r="D21" s="48">
        <f>SUM(D18:D20)</f>
        <v>3</v>
      </c>
      <c r="E21" s="20"/>
      <c r="F21" s="21"/>
      <c r="G21" s="12" t="s">
        <v>67</v>
      </c>
    </row>
    <row r="22" spans="1:7" ht="12.75">
      <c r="A22" s="61" t="s">
        <v>98</v>
      </c>
      <c r="B22" s="61"/>
      <c r="C22" s="61"/>
      <c r="D22" s="61"/>
      <c r="E22" s="61"/>
      <c r="F22" s="61"/>
      <c r="G22" s="61"/>
    </row>
    <row r="23" spans="1:7" ht="22.5">
      <c r="A23" s="12">
        <v>1</v>
      </c>
      <c r="B23" s="12">
        <v>14</v>
      </c>
      <c r="C23" s="19" t="s">
        <v>99</v>
      </c>
      <c r="D23" s="20">
        <v>2</v>
      </c>
      <c r="E23" s="20">
        <v>2</v>
      </c>
      <c r="F23" s="21" t="s">
        <v>100</v>
      </c>
      <c r="G23" s="12" t="s">
        <v>67</v>
      </c>
    </row>
    <row r="24" spans="1:7" ht="22.5">
      <c r="A24" s="55">
        <f>1+A23</f>
        <v>2</v>
      </c>
      <c r="B24" s="31">
        <v>16</v>
      </c>
      <c r="C24" s="32" t="s">
        <v>101</v>
      </c>
      <c r="D24" s="33">
        <v>1</v>
      </c>
      <c r="E24" s="34">
        <v>5</v>
      </c>
      <c r="F24" s="32" t="s">
        <v>102</v>
      </c>
      <c r="G24" s="31" t="s">
        <v>67</v>
      </c>
    </row>
    <row r="25" spans="1:7" ht="12.75">
      <c r="A25" s="56"/>
      <c r="B25" s="31">
        <v>16</v>
      </c>
      <c r="C25" s="21" t="s">
        <v>103</v>
      </c>
      <c r="D25" s="33">
        <v>1</v>
      </c>
      <c r="E25" s="20">
        <v>5</v>
      </c>
      <c r="F25" s="21" t="s">
        <v>102</v>
      </c>
      <c r="G25" s="12" t="s">
        <v>67</v>
      </c>
    </row>
    <row r="26" spans="1:7" ht="12.75">
      <c r="A26" s="56"/>
      <c r="B26" s="12">
        <v>16</v>
      </c>
      <c r="C26" s="21" t="s">
        <v>104</v>
      </c>
      <c r="D26" s="33">
        <v>1</v>
      </c>
      <c r="E26" s="18">
        <v>1</v>
      </c>
      <c r="F26" s="21" t="s">
        <v>105</v>
      </c>
      <c r="G26" s="12" t="s">
        <v>67</v>
      </c>
    </row>
    <row r="27" spans="1:7" ht="22.5">
      <c r="A27" s="57"/>
      <c r="B27" s="12">
        <v>16</v>
      </c>
      <c r="C27" s="21" t="s">
        <v>106</v>
      </c>
      <c r="D27" s="33">
        <v>1</v>
      </c>
      <c r="E27" s="18" t="s">
        <v>68</v>
      </c>
      <c r="F27" s="21" t="s">
        <v>107</v>
      </c>
      <c r="G27" s="12" t="s">
        <v>67</v>
      </c>
    </row>
    <row r="28" spans="1:7" ht="12.75">
      <c r="A28" s="55">
        <v>3</v>
      </c>
      <c r="B28" s="31">
        <v>26</v>
      </c>
      <c r="C28" s="19" t="s">
        <v>108</v>
      </c>
      <c r="D28" s="33">
        <v>1</v>
      </c>
      <c r="E28" s="20">
        <v>3</v>
      </c>
      <c r="F28" s="21" t="s">
        <v>109</v>
      </c>
      <c r="G28" s="12" t="s">
        <v>67</v>
      </c>
    </row>
    <row r="29" spans="1:7" ht="12.75">
      <c r="A29" s="56"/>
      <c r="B29" s="31">
        <v>26</v>
      </c>
      <c r="C29" s="21" t="s">
        <v>110</v>
      </c>
      <c r="D29" s="33">
        <v>1</v>
      </c>
      <c r="E29" s="18" t="s">
        <v>72</v>
      </c>
      <c r="F29" s="21" t="s">
        <v>111</v>
      </c>
      <c r="G29" s="12" t="s">
        <v>67</v>
      </c>
    </row>
    <row r="30" spans="1:7" ht="12.75">
      <c r="A30" s="57"/>
      <c r="B30" s="31">
        <v>26</v>
      </c>
      <c r="C30" s="21" t="s">
        <v>112</v>
      </c>
      <c r="D30" s="33">
        <v>1</v>
      </c>
      <c r="E30" s="18">
        <v>2</v>
      </c>
      <c r="F30" s="21" t="s">
        <v>113</v>
      </c>
      <c r="G30" s="12" t="s">
        <v>67</v>
      </c>
    </row>
    <row r="31" spans="1:7" ht="12.75">
      <c r="A31" s="55">
        <v>4</v>
      </c>
      <c r="B31" s="31">
        <v>31</v>
      </c>
      <c r="C31" s="30" t="s">
        <v>114</v>
      </c>
      <c r="D31" s="33">
        <v>1</v>
      </c>
      <c r="E31" s="27">
        <v>1</v>
      </c>
      <c r="F31" s="26" t="s">
        <v>115</v>
      </c>
      <c r="G31" s="12" t="s">
        <v>67</v>
      </c>
    </row>
    <row r="32" spans="1:7" ht="12.75">
      <c r="A32" s="57"/>
      <c r="B32" s="31">
        <v>31</v>
      </c>
      <c r="C32" s="30" t="s">
        <v>116</v>
      </c>
      <c r="D32" s="33">
        <v>1</v>
      </c>
      <c r="E32" s="27">
        <v>1</v>
      </c>
      <c r="F32" s="26" t="s">
        <v>117</v>
      </c>
      <c r="G32" s="12" t="s">
        <v>67</v>
      </c>
    </row>
    <row r="33" spans="1:7" ht="22.5">
      <c r="A33" s="12">
        <v>5</v>
      </c>
      <c r="B33" s="31">
        <v>33</v>
      </c>
      <c r="C33" s="19" t="s">
        <v>118</v>
      </c>
      <c r="D33" s="33">
        <v>1</v>
      </c>
      <c r="E33" s="20">
        <v>1</v>
      </c>
      <c r="F33" s="21" t="s">
        <v>119</v>
      </c>
      <c r="G33" s="12" t="s">
        <v>67</v>
      </c>
    </row>
    <row r="34" spans="1:7" ht="12.75">
      <c r="A34" s="12">
        <v>6</v>
      </c>
      <c r="B34" s="31">
        <v>41</v>
      </c>
      <c r="C34" s="19" t="s">
        <v>120</v>
      </c>
      <c r="D34" s="33">
        <v>1</v>
      </c>
      <c r="E34" s="18">
        <v>1</v>
      </c>
      <c r="F34" s="21" t="s">
        <v>121</v>
      </c>
      <c r="G34" s="12" t="s">
        <v>67</v>
      </c>
    </row>
    <row r="35" spans="1:7" ht="22.5">
      <c r="A35" s="12">
        <f>1+A34</f>
        <v>7</v>
      </c>
      <c r="B35" s="18">
        <v>55</v>
      </c>
      <c r="C35" s="21" t="s">
        <v>122</v>
      </c>
      <c r="D35" s="33">
        <v>2</v>
      </c>
      <c r="E35" s="20">
        <v>3</v>
      </c>
      <c r="F35" s="21" t="s">
        <v>123</v>
      </c>
      <c r="G35" s="12" t="s">
        <v>67</v>
      </c>
    </row>
    <row r="36" spans="1:7" ht="12.75">
      <c r="A36" s="12">
        <f>1+A35</f>
        <v>8</v>
      </c>
      <c r="B36" s="18">
        <v>361</v>
      </c>
      <c r="C36" s="21" t="s">
        <v>124</v>
      </c>
      <c r="D36" s="33">
        <v>1</v>
      </c>
      <c r="E36" s="18">
        <v>1</v>
      </c>
      <c r="F36" s="21" t="s">
        <v>125</v>
      </c>
      <c r="G36" s="12" t="s">
        <v>67</v>
      </c>
    </row>
    <row r="37" spans="1:7" ht="22.5">
      <c r="A37" s="12">
        <v>9</v>
      </c>
      <c r="B37" s="18">
        <v>143</v>
      </c>
      <c r="C37" s="21" t="s">
        <v>126</v>
      </c>
      <c r="D37" s="33">
        <v>2</v>
      </c>
      <c r="E37" s="18"/>
      <c r="F37" s="21" t="s">
        <v>127</v>
      </c>
      <c r="G37" s="12"/>
    </row>
    <row r="38" spans="1:7" ht="12.75">
      <c r="A38" s="12"/>
      <c r="B38" s="18"/>
      <c r="C38" s="21"/>
      <c r="D38" s="52">
        <f>SUM(D23:D37)</f>
        <v>18</v>
      </c>
      <c r="E38" s="18"/>
      <c r="F38" s="21"/>
      <c r="G38" s="12"/>
    </row>
    <row r="39" spans="1:7" ht="12.75">
      <c r="A39" s="61" t="s">
        <v>128</v>
      </c>
      <c r="B39" s="61"/>
      <c r="C39" s="61"/>
      <c r="D39" s="61"/>
      <c r="E39" s="61"/>
      <c r="F39" s="61"/>
      <c r="G39" s="61"/>
    </row>
    <row r="40" spans="1:7" ht="12.75">
      <c r="A40" s="12">
        <v>1</v>
      </c>
      <c r="B40" s="31">
        <v>10</v>
      </c>
      <c r="C40" s="21" t="s">
        <v>129</v>
      </c>
      <c r="D40" s="18">
        <v>1</v>
      </c>
      <c r="E40" s="18" t="s">
        <v>69</v>
      </c>
      <c r="F40" s="21" t="s">
        <v>130</v>
      </c>
      <c r="G40" s="12" t="s">
        <v>67</v>
      </c>
    </row>
    <row r="41" spans="1:7" ht="22.5">
      <c r="A41" s="12">
        <f>A40+1</f>
        <v>2</v>
      </c>
      <c r="B41" s="31">
        <v>22</v>
      </c>
      <c r="C41" s="19" t="s">
        <v>301</v>
      </c>
      <c r="D41" s="18">
        <v>2</v>
      </c>
      <c r="E41" s="20">
        <v>1</v>
      </c>
      <c r="F41" s="21" t="s">
        <v>300</v>
      </c>
      <c r="G41" s="12" t="s">
        <v>67</v>
      </c>
    </row>
    <row r="42" spans="1:7" ht="22.5">
      <c r="A42" s="12">
        <f>A41+1</f>
        <v>3</v>
      </c>
      <c r="B42" s="18">
        <v>53</v>
      </c>
      <c r="C42" s="19" t="s">
        <v>131</v>
      </c>
      <c r="D42" s="18">
        <v>2</v>
      </c>
      <c r="E42" s="18">
        <v>4</v>
      </c>
      <c r="F42" s="21" t="s">
        <v>132</v>
      </c>
      <c r="G42" s="17" t="s">
        <v>67</v>
      </c>
    </row>
    <row r="43" spans="1:8" ht="12.75">
      <c r="A43" s="12">
        <v>4</v>
      </c>
      <c r="B43" s="18">
        <v>74</v>
      </c>
      <c r="C43" s="21" t="s">
        <v>133</v>
      </c>
      <c r="D43" s="18">
        <v>1</v>
      </c>
      <c r="E43" s="18">
        <v>2</v>
      </c>
      <c r="F43" s="21" t="s">
        <v>134</v>
      </c>
      <c r="G43" s="12" t="s">
        <v>67</v>
      </c>
      <c r="H43" s="50"/>
    </row>
    <row r="44" spans="1:7" ht="12.75">
      <c r="A44" s="12">
        <v>5</v>
      </c>
      <c r="B44" s="18">
        <v>89</v>
      </c>
      <c r="C44" s="21" t="s">
        <v>135</v>
      </c>
      <c r="D44" s="18">
        <v>1</v>
      </c>
      <c r="E44" s="18">
        <v>1</v>
      </c>
      <c r="F44" s="21" t="s">
        <v>136</v>
      </c>
      <c r="G44" s="12" t="s">
        <v>67</v>
      </c>
    </row>
    <row r="45" spans="1:7" ht="12.75">
      <c r="A45" s="55">
        <f>A44+1</f>
        <v>6</v>
      </c>
      <c r="B45" s="18">
        <v>139</v>
      </c>
      <c r="C45" s="21" t="s">
        <v>137</v>
      </c>
      <c r="D45" s="18">
        <v>1</v>
      </c>
      <c r="E45" s="18">
        <v>1</v>
      </c>
      <c r="F45" s="21" t="s">
        <v>138</v>
      </c>
      <c r="G45" s="12" t="s">
        <v>67</v>
      </c>
    </row>
    <row r="46" spans="1:7" ht="22.5">
      <c r="A46" s="56"/>
      <c r="B46" s="18">
        <v>139</v>
      </c>
      <c r="C46" s="21" t="s">
        <v>139</v>
      </c>
      <c r="D46" s="18">
        <v>1</v>
      </c>
      <c r="E46" s="18">
        <v>1</v>
      </c>
      <c r="F46" s="21" t="s">
        <v>138</v>
      </c>
      <c r="G46" s="12" t="s">
        <v>67</v>
      </c>
    </row>
    <row r="47" spans="1:7" ht="12.75">
      <c r="A47" s="56"/>
      <c r="B47" s="18">
        <v>139</v>
      </c>
      <c r="C47" s="21" t="s">
        <v>140</v>
      </c>
      <c r="D47" s="18">
        <v>1</v>
      </c>
      <c r="E47" s="18">
        <v>1</v>
      </c>
      <c r="F47" s="21" t="s">
        <v>138</v>
      </c>
      <c r="G47" s="12" t="s">
        <v>67</v>
      </c>
    </row>
    <row r="48" spans="1:7" ht="22.5">
      <c r="A48" s="57"/>
      <c r="B48" s="18">
        <v>139</v>
      </c>
      <c r="C48" s="21" t="s">
        <v>141</v>
      </c>
      <c r="D48" s="18">
        <v>1</v>
      </c>
      <c r="E48" s="18" t="s">
        <v>72</v>
      </c>
      <c r="F48" s="21" t="s">
        <v>142</v>
      </c>
      <c r="G48" s="12" t="s">
        <v>67</v>
      </c>
    </row>
    <row r="49" spans="1:7" ht="12.75">
      <c r="A49" s="12"/>
      <c r="B49" s="18"/>
      <c r="C49" s="21"/>
      <c r="D49" s="48">
        <f>SUM(D40:D48)</f>
        <v>11</v>
      </c>
      <c r="E49" s="18"/>
      <c r="F49" s="21"/>
      <c r="G49" s="12"/>
    </row>
    <row r="50" spans="1:7" ht="12.75">
      <c r="A50" s="61"/>
      <c r="B50" s="61"/>
      <c r="C50" s="61"/>
      <c r="D50" s="61"/>
      <c r="E50" s="61"/>
      <c r="F50" s="61"/>
      <c r="G50" s="61"/>
    </row>
    <row r="51" spans="1:7" ht="12.75">
      <c r="A51" s="12">
        <v>1</v>
      </c>
      <c r="B51" s="22">
        <v>3</v>
      </c>
      <c r="C51" s="30" t="s">
        <v>143</v>
      </c>
      <c r="D51" s="12">
        <v>3</v>
      </c>
      <c r="E51" s="22" t="s">
        <v>71</v>
      </c>
      <c r="F51" s="35" t="s">
        <v>144</v>
      </c>
      <c r="G51" s="12" t="s">
        <v>67</v>
      </c>
    </row>
    <row r="52" spans="1:7" ht="12.75">
      <c r="A52" s="55">
        <f>A51+1</f>
        <v>2</v>
      </c>
      <c r="B52" s="36">
        <v>7</v>
      </c>
      <c r="C52" s="37" t="s">
        <v>145</v>
      </c>
      <c r="D52" s="36">
        <v>3</v>
      </c>
      <c r="E52" s="36">
        <v>2</v>
      </c>
      <c r="F52" s="38" t="s">
        <v>146</v>
      </c>
      <c r="G52" s="31" t="s">
        <v>67</v>
      </c>
    </row>
    <row r="53" spans="1:7" ht="12.75">
      <c r="A53" s="57"/>
      <c r="B53" s="22">
        <v>7</v>
      </c>
      <c r="C53" s="30" t="s">
        <v>147</v>
      </c>
      <c r="D53" s="22">
        <v>1</v>
      </c>
      <c r="E53" s="22">
        <v>2</v>
      </c>
      <c r="F53" s="39" t="s">
        <v>146</v>
      </c>
      <c r="G53" s="12" t="s">
        <v>67</v>
      </c>
    </row>
    <row r="54" spans="1:7" ht="12.75">
      <c r="A54" s="55">
        <v>3</v>
      </c>
      <c r="B54" s="18">
        <v>9</v>
      </c>
      <c r="C54" s="19" t="s">
        <v>148</v>
      </c>
      <c r="D54" s="20">
        <v>1</v>
      </c>
      <c r="E54" s="20" t="s">
        <v>89</v>
      </c>
      <c r="F54" s="21" t="s">
        <v>149</v>
      </c>
      <c r="G54" s="12" t="s">
        <v>67</v>
      </c>
    </row>
    <row r="55" spans="1:7" ht="12.75">
      <c r="A55" s="56"/>
      <c r="B55" s="18">
        <v>9</v>
      </c>
      <c r="C55" s="21" t="s">
        <v>150</v>
      </c>
      <c r="D55" s="18">
        <v>1</v>
      </c>
      <c r="E55" s="18" t="s">
        <v>89</v>
      </c>
      <c r="F55" s="21" t="s">
        <v>149</v>
      </c>
      <c r="G55" s="12" t="s">
        <v>67</v>
      </c>
    </row>
    <row r="56" spans="1:7" ht="12.75">
      <c r="A56" s="57"/>
      <c r="B56" s="18">
        <v>9</v>
      </c>
      <c r="C56" s="21" t="s">
        <v>151</v>
      </c>
      <c r="D56" s="18">
        <v>1</v>
      </c>
      <c r="E56" s="18" t="s">
        <v>89</v>
      </c>
      <c r="F56" s="21" t="s">
        <v>149</v>
      </c>
      <c r="G56" s="12" t="s">
        <v>67</v>
      </c>
    </row>
    <row r="57" spans="1:7" ht="12.75">
      <c r="A57" s="55">
        <v>4</v>
      </c>
      <c r="B57" s="18">
        <v>11</v>
      </c>
      <c r="C57" s="21" t="s">
        <v>152</v>
      </c>
      <c r="D57" s="18">
        <v>1</v>
      </c>
      <c r="E57" s="18" t="s">
        <v>89</v>
      </c>
      <c r="F57" s="21" t="s">
        <v>153</v>
      </c>
      <c r="G57" s="12" t="s">
        <v>67</v>
      </c>
    </row>
    <row r="58" spans="1:7" ht="12.75">
      <c r="A58" s="56"/>
      <c r="B58" s="18">
        <v>11</v>
      </c>
      <c r="C58" s="21" t="s">
        <v>154</v>
      </c>
      <c r="D58" s="18">
        <v>1</v>
      </c>
      <c r="E58" s="18" t="s">
        <v>89</v>
      </c>
      <c r="F58" s="21" t="s">
        <v>155</v>
      </c>
      <c r="G58" s="12" t="s">
        <v>67</v>
      </c>
    </row>
    <row r="59" spans="1:7" ht="12.75">
      <c r="A59" s="56"/>
      <c r="B59" s="18">
        <v>11</v>
      </c>
      <c r="C59" s="21" t="s">
        <v>156</v>
      </c>
      <c r="D59" s="18">
        <v>1</v>
      </c>
      <c r="E59" s="18" t="s">
        <v>89</v>
      </c>
      <c r="F59" s="21" t="s">
        <v>157</v>
      </c>
      <c r="G59" s="12" t="s">
        <v>67</v>
      </c>
    </row>
    <row r="60" spans="1:7" ht="12.75">
      <c r="A60" s="57"/>
      <c r="B60" s="18">
        <v>11</v>
      </c>
      <c r="C60" s="21" t="s">
        <v>158</v>
      </c>
      <c r="D60" s="18">
        <v>1</v>
      </c>
      <c r="E60" s="18" t="s">
        <v>89</v>
      </c>
      <c r="F60" s="21" t="s">
        <v>159</v>
      </c>
      <c r="G60" s="12" t="s">
        <v>67</v>
      </c>
    </row>
    <row r="61" spans="1:7" ht="12.75">
      <c r="A61" s="12">
        <v>5</v>
      </c>
      <c r="B61" s="18">
        <v>12</v>
      </c>
      <c r="C61" s="28" t="s">
        <v>160</v>
      </c>
      <c r="D61" s="29">
        <v>1</v>
      </c>
      <c r="E61" s="29">
        <v>4</v>
      </c>
      <c r="F61" s="21" t="s">
        <v>161</v>
      </c>
      <c r="G61" s="12" t="s">
        <v>67</v>
      </c>
    </row>
    <row r="62" spans="1:7" ht="12.75">
      <c r="A62" s="12">
        <f>1+A61</f>
        <v>6</v>
      </c>
      <c r="B62" s="18">
        <v>13</v>
      </c>
      <c r="C62" s="19" t="s">
        <v>162</v>
      </c>
      <c r="D62" s="20">
        <v>2</v>
      </c>
      <c r="E62" s="20">
        <v>1</v>
      </c>
      <c r="F62" s="21" t="s">
        <v>163</v>
      </c>
      <c r="G62" s="12" t="s">
        <v>67</v>
      </c>
    </row>
    <row r="63" spans="1:7" ht="12.75">
      <c r="A63" s="12">
        <f>1+A62</f>
        <v>7</v>
      </c>
      <c r="B63" s="18">
        <v>15</v>
      </c>
      <c r="C63" s="19" t="s">
        <v>164</v>
      </c>
      <c r="D63" s="20">
        <v>1</v>
      </c>
      <c r="E63" s="20">
        <v>5</v>
      </c>
      <c r="F63" s="21" t="s">
        <v>165</v>
      </c>
      <c r="G63" s="12" t="s">
        <v>67</v>
      </c>
    </row>
    <row r="64" spans="1:7" ht="22.5">
      <c r="A64" s="12">
        <f>1+A63</f>
        <v>8</v>
      </c>
      <c r="B64" s="33">
        <v>17</v>
      </c>
      <c r="C64" s="40" t="s">
        <v>166</v>
      </c>
      <c r="D64" s="20">
        <v>3</v>
      </c>
      <c r="E64" s="34">
        <v>4</v>
      </c>
      <c r="F64" s="32" t="s">
        <v>167</v>
      </c>
      <c r="G64" s="31" t="s">
        <v>67</v>
      </c>
    </row>
    <row r="65" spans="1:7" ht="12.75">
      <c r="A65" s="12">
        <f>1+A64</f>
        <v>9</v>
      </c>
      <c r="B65" s="18">
        <v>18</v>
      </c>
      <c r="C65" s="21" t="s">
        <v>168</v>
      </c>
      <c r="D65" s="20">
        <v>1</v>
      </c>
      <c r="E65" s="18">
        <v>4</v>
      </c>
      <c r="F65" s="21" t="s">
        <v>169</v>
      </c>
      <c r="G65" s="12" t="s">
        <v>67</v>
      </c>
    </row>
    <row r="66" spans="1:7" ht="12.75">
      <c r="A66" s="55">
        <v>10</v>
      </c>
      <c r="B66" s="18">
        <v>24</v>
      </c>
      <c r="C66" s="41" t="s">
        <v>170</v>
      </c>
      <c r="D66" s="20">
        <v>2</v>
      </c>
      <c r="E66" s="20">
        <v>2</v>
      </c>
      <c r="F66" s="21" t="s">
        <v>171</v>
      </c>
      <c r="G66" s="12" t="s">
        <v>67</v>
      </c>
    </row>
    <row r="67" spans="1:7" ht="12.75">
      <c r="A67" s="57"/>
      <c r="B67" s="18">
        <v>24</v>
      </c>
      <c r="C67" s="41" t="s">
        <v>172</v>
      </c>
      <c r="D67" s="20">
        <v>1</v>
      </c>
      <c r="E67" s="20">
        <v>4</v>
      </c>
      <c r="F67" s="21" t="s">
        <v>296</v>
      </c>
      <c r="G67" s="12" t="s">
        <v>67</v>
      </c>
    </row>
    <row r="68" spans="1:7" ht="12.75">
      <c r="A68" s="55">
        <v>11</v>
      </c>
      <c r="B68" s="18">
        <v>27</v>
      </c>
      <c r="C68" s="19" t="s">
        <v>174</v>
      </c>
      <c r="D68" s="20">
        <v>1</v>
      </c>
      <c r="E68" s="20">
        <v>5</v>
      </c>
      <c r="F68" s="21" t="s">
        <v>175</v>
      </c>
      <c r="G68" s="12" t="s">
        <v>67</v>
      </c>
    </row>
    <row r="69" spans="1:7" ht="12.75">
      <c r="A69" s="57"/>
      <c r="B69" s="22">
        <v>27</v>
      </c>
      <c r="C69" s="21" t="s">
        <v>176</v>
      </c>
      <c r="D69" s="20">
        <v>1</v>
      </c>
      <c r="E69" s="18" t="s">
        <v>44</v>
      </c>
      <c r="F69" s="21" t="s">
        <v>177</v>
      </c>
      <c r="G69" s="12" t="s">
        <v>67</v>
      </c>
    </row>
    <row r="70" spans="1:7" ht="12.75">
      <c r="A70" s="55">
        <v>12</v>
      </c>
      <c r="B70" s="18">
        <v>28</v>
      </c>
      <c r="C70" s="19" t="s">
        <v>178</v>
      </c>
      <c r="D70" s="20">
        <v>1</v>
      </c>
      <c r="E70" s="20">
        <v>2</v>
      </c>
      <c r="F70" s="21" t="s">
        <v>179</v>
      </c>
      <c r="G70" s="12" t="s">
        <v>67</v>
      </c>
    </row>
    <row r="71" spans="1:7" ht="12.75">
      <c r="A71" s="56"/>
      <c r="B71" s="18">
        <v>28</v>
      </c>
      <c r="C71" s="19" t="s">
        <v>178</v>
      </c>
      <c r="D71" s="20">
        <v>1</v>
      </c>
      <c r="E71" s="20">
        <v>2</v>
      </c>
      <c r="F71" s="21" t="s">
        <v>180</v>
      </c>
      <c r="G71" s="12" t="s">
        <v>67</v>
      </c>
    </row>
    <row r="72" spans="1:7" ht="12.75">
      <c r="A72" s="57"/>
      <c r="B72" s="18">
        <v>28</v>
      </c>
      <c r="C72" s="21" t="s">
        <v>178</v>
      </c>
      <c r="D72" s="20">
        <v>1</v>
      </c>
      <c r="E72" s="18">
        <v>2</v>
      </c>
      <c r="F72" s="21" t="s">
        <v>181</v>
      </c>
      <c r="G72" s="12" t="s">
        <v>67</v>
      </c>
    </row>
    <row r="73" spans="1:7" ht="12.75">
      <c r="A73" s="12">
        <v>13</v>
      </c>
      <c r="B73" s="18">
        <v>30</v>
      </c>
      <c r="C73" s="19" t="s">
        <v>182</v>
      </c>
      <c r="D73" s="20">
        <v>1</v>
      </c>
      <c r="E73" s="20">
        <v>2</v>
      </c>
      <c r="F73" s="19" t="s">
        <v>183</v>
      </c>
      <c r="G73" s="12" t="s">
        <v>67</v>
      </c>
    </row>
    <row r="74" spans="1:7" ht="12.75">
      <c r="A74" s="12">
        <f>1+A73</f>
        <v>14</v>
      </c>
      <c r="B74" s="20">
        <v>31</v>
      </c>
      <c r="C74" s="19" t="s">
        <v>184</v>
      </c>
      <c r="D74" s="20">
        <v>1</v>
      </c>
      <c r="E74" s="20">
        <v>3</v>
      </c>
      <c r="F74" s="19" t="s">
        <v>185</v>
      </c>
      <c r="G74" s="12" t="s">
        <v>67</v>
      </c>
    </row>
    <row r="75" spans="1:7" ht="22.5">
      <c r="A75" s="55">
        <v>15</v>
      </c>
      <c r="B75" s="18">
        <v>34</v>
      </c>
      <c r="C75" s="42" t="s">
        <v>186</v>
      </c>
      <c r="D75" s="20">
        <v>1</v>
      </c>
      <c r="E75" s="18" t="s">
        <v>68</v>
      </c>
      <c r="F75" s="21" t="s">
        <v>187</v>
      </c>
      <c r="G75" s="12" t="s">
        <v>67</v>
      </c>
    </row>
    <row r="76" spans="1:7" ht="12.75">
      <c r="A76" s="57"/>
      <c r="B76" s="18">
        <v>34</v>
      </c>
      <c r="C76" s="41" t="s">
        <v>188</v>
      </c>
      <c r="D76" s="20">
        <v>1</v>
      </c>
      <c r="E76" s="18">
        <v>4</v>
      </c>
      <c r="F76" s="21" t="s">
        <v>189</v>
      </c>
      <c r="G76" s="12" t="s">
        <v>67</v>
      </c>
    </row>
    <row r="77" spans="1:7" ht="33.75">
      <c r="A77" s="12">
        <v>16</v>
      </c>
      <c r="B77" s="18">
        <v>37</v>
      </c>
      <c r="C77" s="19" t="s">
        <v>190</v>
      </c>
      <c r="D77" s="20">
        <v>1</v>
      </c>
      <c r="E77" s="20">
        <v>1</v>
      </c>
      <c r="F77" s="21" t="s">
        <v>191</v>
      </c>
      <c r="G77" s="12" t="s">
        <v>67</v>
      </c>
    </row>
    <row r="78" spans="1:7" ht="22.5">
      <c r="A78" s="12">
        <f>1+A77</f>
        <v>17</v>
      </c>
      <c r="B78" s="18">
        <v>42</v>
      </c>
      <c r="C78" s="41" t="s">
        <v>192</v>
      </c>
      <c r="D78" s="20">
        <v>1</v>
      </c>
      <c r="E78" s="20">
        <v>1</v>
      </c>
      <c r="F78" s="21" t="s">
        <v>193</v>
      </c>
      <c r="G78" s="12" t="s">
        <v>67</v>
      </c>
    </row>
    <row r="79" spans="1:7" ht="22.5">
      <c r="A79" s="12">
        <f>1+A78</f>
        <v>18</v>
      </c>
      <c r="B79" s="18">
        <v>42</v>
      </c>
      <c r="C79" s="42" t="s">
        <v>194</v>
      </c>
      <c r="D79" s="20">
        <v>1</v>
      </c>
      <c r="E79" s="18">
        <v>1</v>
      </c>
      <c r="F79" s="21" t="s">
        <v>195</v>
      </c>
      <c r="G79" s="12" t="s">
        <v>67</v>
      </c>
    </row>
    <row r="80" spans="1:7" ht="22.5">
      <c r="A80" s="55">
        <v>19</v>
      </c>
      <c r="B80" s="18">
        <v>43</v>
      </c>
      <c r="C80" s="43" t="s">
        <v>196</v>
      </c>
      <c r="D80" s="20">
        <v>1</v>
      </c>
      <c r="E80" s="18" t="s">
        <v>68</v>
      </c>
      <c r="F80" s="21" t="s">
        <v>294</v>
      </c>
      <c r="G80" s="12" t="s">
        <v>67</v>
      </c>
    </row>
    <row r="81" spans="1:7" ht="22.5">
      <c r="A81" s="56"/>
      <c r="B81" s="18">
        <v>43</v>
      </c>
      <c r="C81" s="43" t="s">
        <v>197</v>
      </c>
      <c r="D81" s="20">
        <v>1</v>
      </c>
      <c r="E81" s="18" t="s">
        <v>68</v>
      </c>
      <c r="F81" s="21" t="s">
        <v>294</v>
      </c>
      <c r="G81" s="12" t="s">
        <v>67</v>
      </c>
    </row>
    <row r="82" spans="1:7" ht="12.75">
      <c r="A82" s="56"/>
      <c r="B82" s="18">
        <v>43</v>
      </c>
      <c r="C82" s="43" t="s">
        <v>198</v>
      </c>
      <c r="D82" s="20">
        <v>1</v>
      </c>
      <c r="E82" s="18" t="s">
        <v>68</v>
      </c>
      <c r="F82" s="21" t="s">
        <v>294</v>
      </c>
      <c r="G82" s="12" t="s">
        <v>67</v>
      </c>
    </row>
    <row r="83" spans="1:7" ht="12.75">
      <c r="A83" s="56"/>
      <c r="B83" s="18">
        <v>43</v>
      </c>
      <c r="C83" s="43" t="s">
        <v>199</v>
      </c>
      <c r="D83" s="20">
        <v>1</v>
      </c>
      <c r="E83" s="18" t="s">
        <v>68</v>
      </c>
      <c r="F83" s="21" t="s">
        <v>294</v>
      </c>
      <c r="G83" s="12" t="s">
        <v>67</v>
      </c>
    </row>
    <row r="84" spans="1:7" ht="22.5">
      <c r="A84" s="56"/>
      <c r="B84" s="18">
        <v>43</v>
      </c>
      <c r="C84" s="43" t="s">
        <v>200</v>
      </c>
      <c r="D84" s="20">
        <v>1</v>
      </c>
      <c r="E84" s="18" t="s">
        <v>68</v>
      </c>
      <c r="F84" s="21" t="s">
        <v>294</v>
      </c>
      <c r="G84" s="12" t="s">
        <v>67</v>
      </c>
    </row>
    <row r="85" spans="1:7" ht="33.75">
      <c r="A85" s="56"/>
      <c r="B85" s="18">
        <v>43</v>
      </c>
      <c r="C85" s="43" t="s">
        <v>201</v>
      </c>
      <c r="D85" s="20">
        <v>1</v>
      </c>
      <c r="E85" s="18" t="s">
        <v>68</v>
      </c>
      <c r="F85" s="21" t="s">
        <v>294</v>
      </c>
      <c r="G85" s="12" t="s">
        <v>67</v>
      </c>
    </row>
    <row r="86" spans="1:7" ht="12.75">
      <c r="A86" s="57"/>
      <c r="B86" s="18">
        <v>43</v>
      </c>
      <c r="C86" s="43" t="s">
        <v>202</v>
      </c>
      <c r="D86" s="20">
        <v>1</v>
      </c>
      <c r="E86" s="18">
        <v>5</v>
      </c>
      <c r="F86" s="21" t="s">
        <v>203</v>
      </c>
      <c r="G86" s="12" t="s">
        <v>67</v>
      </c>
    </row>
    <row r="87" spans="1:7" ht="22.5">
      <c r="A87" s="55">
        <v>20</v>
      </c>
      <c r="B87" s="18">
        <v>46</v>
      </c>
      <c r="C87" s="21" t="s">
        <v>204</v>
      </c>
      <c r="D87" s="20">
        <v>1</v>
      </c>
      <c r="E87" s="20">
        <v>2</v>
      </c>
      <c r="F87" s="21" t="s">
        <v>205</v>
      </c>
      <c r="G87" s="12" t="s">
        <v>67</v>
      </c>
    </row>
    <row r="88" spans="1:7" ht="12.75">
      <c r="A88" s="57"/>
      <c r="B88" s="18">
        <v>46</v>
      </c>
      <c r="C88" s="21" t="s">
        <v>206</v>
      </c>
      <c r="D88" s="20">
        <v>1</v>
      </c>
      <c r="E88" s="18">
        <v>3</v>
      </c>
      <c r="F88" s="21" t="s">
        <v>207</v>
      </c>
      <c r="G88" s="12" t="s">
        <v>67</v>
      </c>
    </row>
    <row r="89" spans="1:7" ht="12.75">
      <c r="A89" s="12">
        <v>21</v>
      </c>
      <c r="B89" s="18">
        <v>47</v>
      </c>
      <c r="C89" s="21" t="s">
        <v>208</v>
      </c>
      <c r="D89" s="20">
        <v>1</v>
      </c>
      <c r="E89" s="18" t="s">
        <v>72</v>
      </c>
      <c r="F89" s="21" t="s">
        <v>209</v>
      </c>
      <c r="G89" s="12" t="s">
        <v>67</v>
      </c>
    </row>
    <row r="90" spans="1:7" ht="22.5">
      <c r="A90" s="12">
        <f>1+A89</f>
        <v>22</v>
      </c>
      <c r="B90" s="18">
        <v>48</v>
      </c>
      <c r="C90" s="21" t="s">
        <v>210</v>
      </c>
      <c r="D90" s="20">
        <v>1</v>
      </c>
      <c r="E90" s="18" t="s">
        <v>211</v>
      </c>
      <c r="F90" s="21" t="s">
        <v>212</v>
      </c>
      <c r="G90" s="12" t="s">
        <v>67</v>
      </c>
    </row>
    <row r="91" spans="1:7" ht="12.75">
      <c r="A91" s="12">
        <f>1+A90</f>
        <v>23</v>
      </c>
      <c r="B91" s="18">
        <v>49</v>
      </c>
      <c r="C91" s="21" t="s">
        <v>213</v>
      </c>
      <c r="D91" s="20">
        <v>1</v>
      </c>
      <c r="E91" s="20">
        <v>5</v>
      </c>
      <c r="F91" s="21" t="s">
        <v>214</v>
      </c>
      <c r="G91" s="12" t="s">
        <v>67</v>
      </c>
    </row>
    <row r="92" spans="1:7" ht="12.75">
      <c r="A92" s="12">
        <f>1+A91</f>
        <v>24</v>
      </c>
      <c r="B92" s="18">
        <v>51</v>
      </c>
      <c r="C92" s="21" t="s">
        <v>215</v>
      </c>
      <c r="D92" s="20">
        <v>1</v>
      </c>
      <c r="E92" s="18" t="s">
        <v>68</v>
      </c>
      <c r="F92" s="21" t="s">
        <v>216</v>
      </c>
      <c r="G92" s="12" t="s">
        <v>67</v>
      </c>
    </row>
    <row r="93" spans="1:7" ht="12.75">
      <c r="A93" s="12">
        <f>1+A92</f>
        <v>25</v>
      </c>
      <c r="B93" s="18">
        <v>54</v>
      </c>
      <c r="C93" s="21" t="s">
        <v>217</v>
      </c>
      <c r="D93" s="20">
        <v>1</v>
      </c>
      <c r="E93" s="18">
        <v>2</v>
      </c>
      <c r="F93" s="21" t="s">
        <v>218</v>
      </c>
      <c r="G93" s="12" t="s">
        <v>67</v>
      </c>
    </row>
    <row r="94" spans="1:7" ht="12.75">
      <c r="A94" s="55">
        <v>26</v>
      </c>
      <c r="B94" s="18">
        <v>66</v>
      </c>
      <c r="C94" s="21" t="s">
        <v>219</v>
      </c>
      <c r="D94" s="20">
        <v>1</v>
      </c>
      <c r="E94" s="20">
        <v>3</v>
      </c>
      <c r="F94" s="21" t="s">
        <v>220</v>
      </c>
      <c r="G94" s="12" t="s">
        <v>67</v>
      </c>
    </row>
    <row r="95" spans="1:7" ht="12.75">
      <c r="A95" s="56"/>
      <c r="B95" s="18">
        <v>66</v>
      </c>
      <c r="C95" s="21" t="s">
        <v>221</v>
      </c>
      <c r="D95" s="20">
        <v>1</v>
      </c>
      <c r="E95" s="20">
        <v>3</v>
      </c>
      <c r="F95" s="21" t="s">
        <v>220</v>
      </c>
      <c r="G95" s="12" t="s">
        <v>67</v>
      </c>
    </row>
    <row r="96" spans="1:7" ht="12.75">
      <c r="A96" s="57"/>
      <c r="B96" s="18">
        <v>66</v>
      </c>
      <c r="C96" s="19" t="s">
        <v>222</v>
      </c>
      <c r="D96" s="20">
        <v>1</v>
      </c>
      <c r="E96" s="20">
        <v>3</v>
      </c>
      <c r="F96" s="21" t="s">
        <v>223</v>
      </c>
      <c r="G96" s="12" t="s">
        <v>67</v>
      </c>
    </row>
    <row r="97" spans="1:7" ht="12.75">
      <c r="A97" s="55">
        <v>27</v>
      </c>
      <c r="B97" s="18">
        <v>78</v>
      </c>
      <c r="C97" s="19" t="s">
        <v>224</v>
      </c>
      <c r="D97" s="20">
        <v>1</v>
      </c>
      <c r="E97" s="18" t="s">
        <v>68</v>
      </c>
      <c r="F97" s="21" t="s">
        <v>225</v>
      </c>
      <c r="G97" s="12" t="s">
        <v>67</v>
      </c>
    </row>
    <row r="98" spans="1:7" ht="12.75">
      <c r="A98" s="57"/>
      <c r="B98" s="18">
        <v>78</v>
      </c>
      <c r="C98" s="21" t="s">
        <v>226</v>
      </c>
      <c r="D98" s="20">
        <v>1</v>
      </c>
      <c r="E98" s="18" t="s">
        <v>68</v>
      </c>
      <c r="F98" s="21" t="s">
        <v>225</v>
      </c>
      <c r="G98" s="12" t="s">
        <v>67</v>
      </c>
    </row>
    <row r="99" spans="1:7" ht="12.75">
      <c r="A99" s="12">
        <v>82</v>
      </c>
      <c r="B99" s="18">
        <v>82</v>
      </c>
      <c r="C99" s="21" t="s">
        <v>227</v>
      </c>
      <c r="D99" s="20">
        <v>1</v>
      </c>
      <c r="E99" s="18">
        <v>2</v>
      </c>
      <c r="F99" s="21" t="s">
        <v>228</v>
      </c>
      <c r="G99" s="12" t="s">
        <v>67</v>
      </c>
    </row>
    <row r="100" spans="1:7" ht="12.75">
      <c r="A100" s="12">
        <v>83</v>
      </c>
      <c r="B100" s="18">
        <v>83</v>
      </c>
      <c r="C100" s="21" t="s">
        <v>229</v>
      </c>
      <c r="D100" s="20">
        <v>1</v>
      </c>
      <c r="E100" s="18">
        <v>2</v>
      </c>
      <c r="F100" s="21" t="s">
        <v>230</v>
      </c>
      <c r="G100" s="12" t="s">
        <v>67</v>
      </c>
    </row>
    <row r="101" spans="1:7" ht="22.5">
      <c r="A101" s="12">
        <f>1+A100</f>
        <v>84</v>
      </c>
      <c r="B101" s="18">
        <v>84</v>
      </c>
      <c r="C101" s="19" t="s">
        <v>231</v>
      </c>
      <c r="D101" s="20">
        <v>1</v>
      </c>
      <c r="E101" s="18" t="s">
        <v>44</v>
      </c>
      <c r="F101" s="21" t="s">
        <v>44</v>
      </c>
      <c r="G101" s="12" t="s">
        <v>71</v>
      </c>
    </row>
    <row r="102" spans="1:7" ht="12.75">
      <c r="A102" s="12">
        <f>1+A101</f>
        <v>85</v>
      </c>
      <c r="B102" s="18">
        <v>92</v>
      </c>
      <c r="C102" s="19" t="s">
        <v>232</v>
      </c>
      <c r="D102" s="20">
        <v>1</v>
      </c>
      <c r="E102" s="20">
        <v>3</v>
      </c>
      <c r="F102" s="21" t="s">
        <v>233</v>
      </c>
      <c r="G102" s="12" t="s">
        <v>67</v>
      </c>
    </row>
    <row r="103" spans="1:7" ht="22.5">
      <c r="A103" s="12">
        <f>1+A102</f>
        <v>86</v>
      </c>
      <c r="B103" s="18">
        <v>95</v>
      </c>
      <c r="C103" s="75" t="s">
        <v>234</v>
      </c>
      <c r="D103" s="54">
        <v>1</v>
      </c>
      <c r="E103" s="20" t="s">
        <v>89</v>
      </c>
      <c r="F103" s="21" t="s">
        <v>235</v>
      </c>
      <c r="G103" s="12" t="s">
        <v>67</v>
      </c>
    </row>
    <row r="104" spans="1:7" ht="22.5">
      <c r="A104" s="12"/>
      <c r="B104" s="18">
        <v>95</v>
      </c>
      <c r="C104" s="75" t="s">
        <v>236</v>
      </c>
      <c r="D104" s="20">
        <v>1</v>
      </c>
      <c r="E104" s="20" t="s">
        <v>89</v>
      </c>
      <c r="F104" s="21" t="s">
        <v>237</v>
      </c>
      <c r="G104" s="12" t="s">
        <v>67</v>
      </c>
    </row>
    <row r="105" spans="1:7" ht="22.5">
      <c r="A105" s="12">
        <v>87</v>
      </c>
      <c r="B105" s="18">
        <v>99</v>
      </c>
      <c r="C105" s="19" t="s">
        <v>238</v>
      </c>
      <c r="D105" s="20">
        <v>1</v>
      </c>
      <c r="E105" s="18" t="s">
        <v>68</v>
      </c>
      <c r="F105" s="21" t="s">
        <v>239</v>
      </c>
      <c r="G105" s="12" t="s">
        <v>67</v>
      </c>
    </row>
    <row r="106" spans="1:7" ht="12.75">
      <c r="A106" s="12">
        <f>1+A105</f>
        <v>88</v>
      </c>
      <c r="B106" s="18">
        <v>101</v>
      </c>
      <c r="C106" s="21" t="s">
        <v>240</v>
      </c>
      <c r="D106" s="20">
        <v>1</v>
      </c>
      <c r="E106" s="20">
        <v>5</v>
      </c>
      <c r="F106" s="21" t="s">
        <v>241</v>
      </c>
      <c r="G106" s="12" t="s">
        <v>67</v>
      </c>
    </row>
    <row r="107" spans="1:7" ht="12.75">
      <c r="A107" s="55">
        <f>1+A106</f>
        <v>89</v>
      </c>
      <c r="B107" s="33">
        <v>105</v>
      </c>
      <c r="C107" s="44" t="s">
        <v>242</v>
      </c>
      <c r="D107" s="20">
        <v>1</v>
      </c>
      <c r="E107" s="33" t="s">
        <v>72</v>
      </c>
      <c r="F107" s="32" t="s">
        <v>243</v>
      </c>
      <c r="G107" s="31" t="s">
        <v>67</v>
      </c>
    </row>
    <row r="108" spans="1:7" ht="12.75">
      <c r="A108" s="56"/>
      <c r="B108" s="18">
        <v>105</v>
      </c>
      <c r="C108" s="21" t="s">
        <v>244</v>
      </c>
      <c r="D108" s="20">
        <v>1</v>
      </c>
      <c r="E108" s="18" t="s">
        <v>72</v>
      </c>
      <c r="F108" s="21" t="s">
        <v>243</v>
      </c>
      <c r="G108" s="12" t="s">
        <v>67</v>
      </c>
    </row>
    <row r="109" spans="1:7" ht="12.75">
      <c r="A109" s="56"/>
      <c r="B109" s="18">
        <v>105</v>
      </c>
      <c r="C109" s="21" t="s">
        <v>245</v>
      </c>
      <c r="D109" s="20">
        <v>1</v>
      </c>
      <c r="E109" s="18" t="s">
        <v>72</v>
      </c>
      <c r="F109" s="21" t="s">
        <v>243</v>
      </c>
      <c r="G109" s="12" t="s">
        <v>67</v>
      </c>
    </row>
    <row r="110" spans="1:7" ht="12.75">
      <c r="A110" s="57"/>
      <c r="B110" s="18">
        <v>105</v>
      </c>
      <c r="C110" s="21" t="s">
        <v>246</v>
      </c>
      <c r="D110" s="20">
        <v>1</v>
      </c>
      <c r="E110" s="18" t="s">
        <v>72</v>
      </c>
      <c r="F110" s="21" t="s">
        <v>243</v>
      </c>
      <c r="G110" s="12" t="s">
        <v>67</v>
      </c>
    </row>
    <row r="111" spans="1:7" ht="22.5">
      <c r="A111" s="55">
        <v>90</v>
      </c>
      <c r="B111" s="18">
        <v>113</v>
      </c>
      <c r="C111" s="21" t="s">
        <v>247</v>
      </c>
      <c r="D111" s="20">
        <v>1</v>
      </c>
      <c r="E111" s="18" t="s">
        <v>89</v>
      </c>
      <c r="F111" s="21" t="s">
        <v>248</v>
      </c>
      <c r="G111" s="12" t="s">
        <v>67</v>
      </c>
    </row>
    <row r="112" spans="1:7" ht="12.75">
      <c r="A112" s="56"/>
      <c r="B112" s="18">
        <v>113</v>
      </c>
      <c r="C112" s="21" t="s">
        <v>85</v>
      </c>
      <c r="D112" s="20">
        <v>1</v>
      </c>
      <c r="E112" s="18" t="s">
        <v>89</v>
      </c>
      <c r="F112" s="21" t="s">
        <v>248</v>
      </c>
      <c r="G112" s="12" t="s">
        <v>67</v>
      </c>
    </row>
    <row r="113" spans="1:7" ht="12.75">
      <c r="A113" s="56"/>
      <c r="B113" s="18">
        <v>113</v>
      </c>
      <c r="C113" s="21" t="s">
        <v>249</v>
      </c>
      <c r="D113" s="20">
        <v>1</v>
      </c>
      <c r="E113" s="18" t="s">
        <v>89</v>
      </c>
      <c r="F113" s="21" t="s">
        <v>248</v>
      </c>
      <c r="G113" s="12" t="s">
        <v>67</v>
      </c>
    </row>
    <row r="114" spans="1:7" ht="12.75">
      <c r="A114" s="57"/>
      <c r="B114" s="18">
        <v>113</v>
      </c>
      <c r="C114" s="21" t="s">
        <v>85</v>
      </c>
      <c r="D114" s="20">
        <v>1</v>
      </c>
      <c r="E114" s="18">
        <v>4</v>
      </c>
      <c r="F114" s="21" t="s">
        <v>6</v>
      </c>
      <c r="G114" s="12" t="s">
        <v>67</v>
      </c>
    </row>
    <row r="115" spans="1:7" ht="12.75">
      <c r="A115" s="12">
        <v>91</v>
      </c>
      <c r="B115" s="18">
        <v>114</v>
      </c>
      <c r="C115" s="21" t="s">
        <v>250</v>
      </c>
      <c r="D115" s="20">
        <v>1</v>
      </c>
      <c r="E115" s="18">
        <v>5</v>
      </c>
      <c r="F115" s="21" t="s">
        <v>251</v>
      </c>
      <c r="G115" s="12" t="s">
        <v>67</v>
      </c>
    </row>
    <row r="116" spans="1:7" ht="12.75">
      <c r="A116" s="12">
        <f>1+A115</f>
        <v>92</v>
      </c>
      <c r="B116" s="18">
        <v>115</v>
      </c>
      <c r="C116" s="19" t="s">
        <v>252</v>
      </c>
      <c r="D116" s="20">
        <v>1</v>
      </c>
      <c r="E116" s="20">
        <v>2</v>
      </c>
      <c r="F116" s="21" t="s">
        <v>253</v>
      </c>
      <c r="G116" s="12" t="s">
        <v>67</v>
      </c>
    </row>
    <row r="117" spans="1:7" ht="12.75">
      <c r="A117" s="12">
        <f aca="true" t="shared" si="0" ref="A117:A135">1+A116</f>
        <v>93</v>
      </c>
      <c r="B117" s="45">
        <v>122</v>
      </c>
      <c r="C117" s="19" t="s">
        <v>254</v>
      </c>
      <c r="D117" s="20">
        <v>1</v>
      </c>
      <c r="E117" s="20">
        <v>4</v>
      </c>
      <c r="F117" s="19" t="s">
        <v>173</v>
      </c>
      <c r="G117" s="12" t="s">
        <v>67</v>
      </c>
    </row>
    <row r="118" spans="1:7" ht="12.75">
      <c r="A118" s="12">
        <f t="shared" si="0"/>
        <v>94</v>
      </c>
      <c r="B118" s="18">
        <v>124</v>
      </c>
      <c r="C118" s="19" t="s">
        <v>255</v>
      </c>
      <c r="D118" s="20">
        <v>1</v>
      </c>
      <c r="E118" s="20">
        <v>2</v>
      </c>
      <c r="F118" s="21" t="s">
        <v>256</v>
      </c>
      <c r="G118" s="12" t="s">
        <v>67</v>
      </c>
    </row>
    <row r="119" spans="1:7" ht="27" customHeight="1">
      <c r="A119" s="12">
        <f t="shared" si="0"/>
        <v>95</v>
      </c>
      <c r="B119" s="23">
        <v>124</v>
      </c>
      <c r="C119" s="21"/>
      <c r="D119" s="20">
        <v>1</v>
      </c>
      <c r="E119" s="18" t="s">
        <v>69</v>
      </c>
      <c r="F119" s="21" t="s">
        <v>257</v>
      </c>
      <c r="G119" s="12" t="s">
        <v>67</v>
      </c>
    </row>
    <row r="120" spans="1:7" ht="22.5">
      <c r="A120" s="12">
        <v>96</v>
      </c>
      <c r="B120" s="18">
        <v>138</v>
      </c>
      <c r="C120" s="19" t="s">
        <v>258</v>
      </c>
      <c r="D120" s="20">
        <v>1</v>
      </c>
      <c r="E120" s="20">
        <v>1</v>
      </c>
      <c r="F120" s="21" t="s">
        <v>299</v>
      </c>
      <c r="G120" s="12" t="s">
        <v>67</v>
      </c>
    </row>
    <row r="123" spans="1:7" ht="22.5">
      <c r="A123" s="55">
        <v>1</v>
      </c>
      <c r="B123" s="18">
        <v>141</v>
      </c>
      <c r="C123" s="19" t="s">
        <v>260</v>
      </c>
      <c r="D123" s="20">
        <v>1</v>
      </c>
      <c r="E123" s="20">
        <v>3</v>
      </c>
      <c r="F123" s="21" t="s">
        <v>261</v>
      </c>
      <c r="G123" s="12" t="s">
        <v>67</v>
      </c>
    </row>
    <row r="124" spans="1:7" ht="22.5">
      <c r="A124" s="56"/>
      <c r="B124" s="18">
        <v>141</v>
      </c>
      <c r="C124" s="43" t="s">
        <v>262</v>
      </c>
      <c r="D124" s="20">
        <v>1</v>
      </c>
      <c r="E124" s="18">
        <v>3</v>
      </c>
      <c r="F124" s="21" t="s">
        <v>261</v>
      </c>
      <c r="G124" s="12" t="s">
        <v>67</v>
      </c>
    </row>
    <row r="125" spans="1:7" ht="22.5">
      <c r="A125" s="57"/>
      <c r="B125" s="18">
        <v>141</v>
      </c>
      <c r="C125" s="43" t="s">
        <v>263</v>
      </c>
      <c r="D125" s="20">
        <v>1</v>
      </c>
      <c r="E125" s="18">
        <v>3</v>
      </c>
      <c r="F125" s="21" t="s">
        <v>261</v>
      </c>
      <c r="G125" s="12" t="s">
        <v>67</v>
      </c>
    </row>
    <row r="126" spans="1:7" ht="12.75">
      <c r="A126" s="12">
        <v>2</v>
      </c>
      <c r="B126" s="18">
        <v>142</v>
      </c>
      <c r="C126" s="21" t="s">
        <v>264</v>
      </c>
      <c r="D126" s="20">
        <v>1</v>
      </c>
      <c r="E126" s="20">
        <v>3</v>
      </c>
      <c r="F126" s="21" t="s">
        <v>265</v>
      </c>
      <c r="G126" s="12" t="s">
        <v>67</v>
      </c>
    </row>
    <row r="127" spans="1:7" ht="12.75">
      <c r="A127" s="55">
        <f t="shared" si="0"/>
        <v>3</v>
      </c>
      <c r="B127" s="33"/>
      <c r="C127" s="21" t="s">
        <v>266</v>
      </c>
      <c r="D127" s="20">
        <v>1</v>
      </c>
      <c r="E127" s="18">
        <v>1</v>
      </c>
      <c r="F127" s="21" t="s">
        <v>267</v>
      </c>
      <c r="G127" s="12" t="s">
        <v>67</v>
      </c>
    </row>
    <row r="128" spans="1:7" ht="12.75">
      <c r="A128" s="56"/>
      <c r="B128" s="33"/>
      <c r="C128" s="21" t="s">
        <v>266</v>
      </c>
      <c r="D128" s="20">
        <v>1</v>
      </c>
      <c r="E128" s="33"/>
      <c r="F128" s="21" t="s">
        <v>268</v>
      </c>
      <c r="G128" s="12" t="s">
        <v>67</v>
      </c>
    </row>
    <row r="129" spans="1:7" ht="12.75">
      <c r="A129" s="57"/>
      <c r="B129" s="33">
        <v>401</v>
      </c>
      <c r="C129" s="21" t="s">
        <v>266</v>
      </c>
      <c r="D129" s="20">
        <v>1</v>
      </c>
      <c r="E129" s="33"/>
      <c r="F129" s="32" t="s">
        <v>269</v>
      </c>
      <c r="G129" s="31"/>
    </row>
    <row r="130" spans="1:7" ht="22.5">
      <c r="A130" s="12">
        <v>4</v>
      </c>
      <c r="B130" s="18">
        <v>127</v>
      </c>
      <c r="C130" s="21" t="s">
        <v>270</v>
      </c>
      <c r="D130" s="20">
        <v>1</v>
      </c>
      <c r="E130" s="18" t="s">
        <v>271</v>
      </c>
      <c r="F130" s="18" t="s">
        <v>271</v>
      </c>
      <c r="G130" s="12" t="s">
        <v>71</v>
      </c>
    </row>
    <row r="131" spans="1:7" ht="12.75">
      <c r="A131" s="12">
        <f t="shared" si="0"/>
        <v>5</v>
      </c>
      <c r="B131" s="18">
        <v>324</v>
      </c>
      <c r="C131" s="21" t="s">
        <v>272</v>
      </c>
      <c r="D131" s="20">
        <v>1</v>
      </c>
      <c r="E131" s="22">
        <v>2</v>
      </c>
      <c r="F131" s="21" t="s">
        <v>273</v>
      </c>
      <c r="G131" s="12" t="s">
        <v>67</v>
      </c>
    </row>
    <row r="132" spans="1:7" ht="12.75">
      <c r="A132" s="12">
        <f t="shared" si="0"/>
        <v>6</v>
      </c>
      <c r="B132" s="18">
        <v>330</v>
      </c>
      <c r="C132" s="21" t="s">
        <v>274</v>
      </c>
      <c r="D132" s="20">
        <v>1</v>
      </c>
      <c r="E132" s="20">
        <v>2</v>
      </c>
      <c r="F132" s="21" t="s">
        <v>275</v>
      </c>
      <c r="G132" s="12" t="s">
        <v>67</v>
      </c>
    </row>
    <row r="133" spans="1:7" ht="12.75">
      <c r="A133" s="12">
        <f t="shared" si="0"/>
        <v>7</v>
      </c>
      <c r="B133" s="18"/>
      <c r="C133" s="19" t="s">
        <v>276</v>
      </c>
      <c r="D133" s="20">
        <v>1</v>
      </c>
      <c r="E133" s="20">
        <v>3</v>
      </c>
      <c r="F133" s="21" t="s">
        <v>277</v>
      </c>
      <c r="G133" s="12" t="s">
        <v>67</v>
      </c>
    </row>
    <row r="134" spans="1:7" ht="12.75">
      <c r="A134" s="12">
        <f t="shared" si="0"/>
        <v>8</v>
      </c>
      <c r="B134" s="18"/>
      <c r="C134" s="21" t="s">
        <v>278</v>
      </c>
      <c r="D134" s="20">
        <v>1</v>
      </c>
      <c r="E134" s="18">
        <v>2</v>
      </c>
      <c r="F134" s="21" t="s">
        <v>279</v>
      </c>
      <c r="G134" s="12" t="s">
        <v>67</v>
      </c>
    </row>
    <row r="135" spans="1:7" ht="22.5">
      <c r="A135" s="55">
        <f t="shared" si="0"/>
        <v>9</v>
      </c>
      <c r="B135" s="18"/>
      <c r="C135" s="19" t="s">
        <v>302</v>
      </c>
      <c r="D135" s="20">
        <v>1</v>
      </c>
      <c r="E135" s="20">
        <v>3</v>
      </c>
      <c r="F135" s="21" t="s">
        <v>280</v>
      </c>
      <c r="G135" s="12" t="s">
        <v>67</v>
      </c>
    </row>
    <row r="136" spans="1:7" ht="22.5">
      <c r="A136" s="56"/>
      <c r="B136" s="18"/>
      <c r="C136" s="19" t="s">
        <v>303</v>
      </c>
      <c r="D136" s="20">
        <v>1</v>
      </c>
      <c r="E136" s="20">
        <v>3</v>
      </c>
      <c r="F136" s="21" t="s">
        <v>280</v>
      </c>
      <c r="G136" s="12" t="s">
        <v>67</v>
      </c>
    </row>
    <row r="137" spans="1:7" ht="22.5">
      <c r="A137" s="56"/>
      <c r="B137" s="18"/>
      <c r="C137" s="19" t="s">
        <v>304</v>
      </c>
      <c r="D137" s="20">
        <v>1</v>
      </c>
      <c r="E137" s="20">
        <v>3</v>
      </c>
      <c r="F137" s="21" t="s">
        <v>280</v>
      </c>
      <c r="G137" s="12" t="s">
        <v>67</v>
      </c>
    </row>
    <row r="138" spans="1:7" ht="22.5">
      <c r="A138" s="56"/>
      <c r="B138" s="18"/>
      <c r="C138" s="19" t="s">
        <v>305</v>
      </c>
      <c r="D138" s="20">
        <v>1</v>
      </c>
      <c r="E138" s="20">
        <v>3</v>
      </c>
      <c r="F138" s="21" t="s">
        <v>280</v>
      </c>
      <c r="G138" s="12" t="s">
        <v>67</v>
      </c>
    </row>
    <row r="139" spans="1:7" ht="22.5">
      <c r="A139" s="57"/>
      <c r="B139" s="18"/>
      <c r="C139" s="19" t="s">
        <v>306</v>
      </c>
      <c r="D139" s="20">
        <v>1</v>
      </c>
      <c r="E139" s="20">
        <v>4</v>
      </c>
      <c r="F139" s="21" t="s">
        <v>6</v>
      </c>
      <c r="G139" s="12" t="s">
        <v>67</v>
      </c>
    </row>
    <row r="140" spans="1:7" ht="12.75">
      <c r="A140" s="12">
        <v>10</v>
      </c>
      <c r="B140" s="18"/>
      <c r="C140" s="21" t="s">
        <v>281</v>
      </c>
      <c r="D140" s="20">
        <v>1</v>
      </c>
      <c r="E140" s="20"/>
      <c r="F140" s="21" t="s">
        <v>282</v>
      </c>
      <c r="G140" s="12" t="s">
        <v>70</v>
      </c>
    </row>
    <row r="141" spans="1:7" ht="12.75">
      <c r="A141" s="12">
        <f>1+A140</f>
        <v>11</v>
      </c>
      <c r="B141" s="18">
        <v>32</v>
      </c>
      <c r="C141" s="21" t="s">
        <v>283</v>
      </c>
      <c r="D141" s="20">
        <v>1</v>
      </c>
      <c r="E141" s="18" t="s">
        <v>89</v>
      </c>
      <c r="F141" s="21" t="s">
        <v>248</v>
      </c>
      <c r="G141" s="17" t="s">
        <v>67</v>
      </c>
    </row>
    <row r="142" spans="1:7" ht="12.75">
      <c r="A142" s="12"/>
      <c r="B142" s="18"/>
      <c r="C142" s="21"/>
      <c r="D142" s="20">
        <f>SUM(D51:D141)</f>
        <v>97</v>
      </c>
      <c r="E142" s="20"/>
      <c r="F142" s="21"/>
      <c r="G142" s="12"/>
    </row>
    <row r="143" spans="1:7" ht="15.75">
      <c r="A143" s="62" t="s">
        <v>284</v>
      </c>
      <c r="B143" s="63"/>
      <c r="C143" s="63"/>
      <c r="D143" s="63"/>
      <c r="E143" s="63"/>
      <c r="F143" s="63"/>
      <c r="G143" s="64"/>
    </row>
    <row r="144" spans="1:7" ht="12.75">
      <c r="A144" s="12">
        <v>1</v>
      </c>
      <c r="B144" s="18">
        <v>140</v>
      </c>
      <c r="C144" s="21" t="s">
        <v>259</v>
      </c>
      <c r="D144" s="18">
        <v>1</v>
      </c>
      <c r="E144" s="18">
        <v>4</v>
      </c>
      <c r="F144" s="21" t="s">
        <v>6</v>
      </c>
      <c r="G144" s="12" t="s">
        <v>67</v>
      </c>
    </row>
    <row r="145" spans="1:7" ht="22.5">
      <c r="A145" s="22">
        <v>2</v>
      </c>
      <c r="B145" s="22">
        <v>77</v>
      </c>
      <c r="C145" s="30" t="s">
        <v>285</v>
      </c>
      <c r="D145" s="22">
        <v>1</v>
      </c>
      <c r="E145" s="46"/>
      <c r="F145" s="22" t="s">
        <v>286</v>
      </c>
      <c r="G145" s="12" t="s">
        <v>67</v>
      </c>
    </row>
    <row r="146" spans="1:7" ht="22.5">
      <c r="A146" s="22">
        <v>3</v>
      </c>
      <c r="B146" s="22">
        <v>146</v>
      </c>
      <c r="C146" s="30" t="s">
        <v>287</v>
      </c>
      <c r="D146" s="22">
        <v>1</v>
      </c>
      <c r="E146" s="46"/>
      <c r="F146" s="22" t="s">
        <v>288</v>
      </c>
      <c r="G146" s="12" t="s">
        <v>67</v>
      </c>
    </row>
    <row r="147" spans="1:7" ht="22.5">
      <c r="A147" s="12">
        <v>4</v>
      </c>
      <c r="B147" s="18">
        <v>137</v>
      </c>
      <c r="C147" s="21" t="s">
        <v>297</v>
      </c>
      <c r="D147" s="20">
        <v>1</v>
      </c>
      <c r="E147" s="18">
        <v>1</v>
      </c>
      <c r="F147" s="21" t="s">
        <v>298</v>
      </c>
      <c r="G147" s="12" t="s">
        <v>67</v>
      </c>
    </row>
    <row r="148" spans="1:7" ht="22.5">
      <c r="A148" s="22">
        <v>5</v>
      </c>
      <c r="B148" s="22">
        <v>290</v>
      </c>
      <c r="C148" s="30" t="s">
        <v>289</v>
      </c>
      <c r="D148" s="22">
        <v>1</v>
      </c>
      <c r="E148" s="46"/>
      <c r="F148" s="22" t="s">
        <v>290</v>
      </c>
      <c r="G148" s="12" t="s">
        <v>67</v>
      </c>
    </row>
    <row r="149" spans="1:7" ht="15.75">
      <c r="A149" s="22"/>
      <c r="B149" s="22"/>
      <c r="C149" s="30"/>
      <c r="D149" s="16">
        <f>SUM(D144:D148)</f>
        <v>5</v>
      </c>
      <c r="E149" s="46"/>
      <c r="F149" s="22"/>
      <c r="G149" s="46"/>
    </row>
    <row r="150" spans="1:7" ht="12.75">
      <c r="A150" s="12"/>
      <c r="B150" s="18"/>
      <c r="C150" s="41" t="s">
        <v>291</v>
      </c>
      <c r="D150" s="2" t="s">
        <v>292</v>
      </c>
      <c r="E150" s="20"/>
      <c r="F150" s="21"/>
      <c r="G150" s="12"/>
    </row>
    <row r="151" spans="1:7" ht="12.75">
      <c r="A151" s="11"/>
      <c r="B151" s="11"/>
      <c r="C151" s="11"/>
      <c r="D151" s="49"/>
      <c r="E151" s="50"/>
      <c r="F151" s="11"/>
      <c r="G151" s="11"/>
    </row>
    <row r="152" spans="1:6" ht="12.75">
      <c r="A152" s="10" t="s">
        <v>295</v>
      </c>
      <c r="B152" s="10"/>
      <c r="C152" s="10"/>
      <c r="D152" s="10"/>
      <c r="E152" s="10"/>
      <c r="F152" s="10"/>
    </row>
    <row r="153" spans="1:9" ht="12.75">
      <c r="A153" s="65" t="s">
        <v>59</v>
      </c>
      <c r="B153" s="65"/>
      <c r="C153" s="65"/>
      <c r="D153" s="65"/>
      <c r="E153" s="65"/>
      <c r="F153" s="65"/>
      <c r="G153" s="65"/>
      <c r="H153" s="65"/>
      <c r="I153" s="65"/>
    </row>
  </sheetData>
  <sheetProtection/>
  <mergeCells count="30">
    <mergeCell ref="A1:G1"/>
    <mergeCell ref="A3:G3"/>
    <mergeCell ref="A5:A12"/>
    <mergeCell ref="A13:A15"/>
    <mergeCell ref="A45:A48"/>
    <mergeCell ref="A54:A56"/>
    <mergeCell ref="A17:G17"/>
    <mergeCell ref="A22:G22"/>
    <mergeCell ref="A39:G39"/>
    <mergeCell ref="A50:G50"/>
    <mergeCell ref="A143:G143"/>
    <mergeCell ref="A153:I153"/>
    <mergeCell ref="A24:A27"/>
    <mergeCell ref="A28:A30"/>
    <mergeCell ref="A31:A32"/>
    <mergeCell ref="A52:A53"/>
    <mergeCell ref="A57:A60"/>
    <mergeCell ref="A66:A67"/>
    <mergeCell ref="A68:A69"/>
    <mergeCell ref="A70:A72"/>
    <mergeCell ref="A75:A76"/>
    <mergeCell ref="A80:A86"/>
    <mergeCell ref="A127:A129"/>
    <mergeCell ref="A135:A139"/>
    <mergeCell ref="A87:A88"/>
    <mergeCell ref="A94:A96"/>
    <mergeCell ref="A97:A98"/>
    <mergeCell ref="A107:A110"/>
    <mergeCell ref="A111:A114"/>
    <mergeCell ref="A123:A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79">
      <selection activeCell="C103" sqref="C103"/>
    </sheetView>
  </sheetViews>
  <sheetFormatPr defaultColWidth="9.00390625" defaultRowHeight="12.75"/>
  <cols>
    <col min="1" max="1" width="4.625" style="1" customWidth="1"/>
    <col min="2" max="2" width="6.25390625" style="1" customWidth="1"/>
    <col min="3" max="3" width="17.625" style="1" customWidth="1"/>
    <col min="4" max="4" width="7.125" style="1" customWidth="1"/>
  </cols>
  <sheetData>
    <row r="2" spans="1:5" ht="12.75">
      <c r="A2" s="70" t="s">
        <v>57</v>
      </c>
      <c r="B2" s="70"/>
      <c r="C2" s="70"/>
      <c r="D2" s="70"/>
      <c r="E2" s="70"/>
    </row>
    <row r="4" spans="1:4" ht="12.75" customHeight="1">
      <c r="A4" s="71" t="s">
        <v>0</v>
      </c>
      <c r="B4" s="73" t="s">
        <v>1</v>
      </c>
      <c r="C4" s="74"/>
      <c r="D4" s="71" t="s">
        <v>2</v>
      </c>
    </row>
    <row r="5" spans="1:4" ht="12.75">
      <c r="A5" s="72"/>
      <c r="B5" s="4" t="s">
        <v>3</v>
      </c>
      <c r="C5" s="4" t="s">
        <v>4</v>
      </c>
      <c r="D5" s="72"/>
    </row>
    <row r="6" spans="1:4" ht="12.75">
      <c r="A6" s="2">
        <v>1</v>
      </c>
      <c r="B6" s="2">
        <v>6</v>
      </c>
      <c r="C6" s="2">
        <v>7</v>
      </c>
      <c r="D6" s="2">
        <v>8</v>
      </c>
    </row>
    <row r="7" spans="1:4" ht="12.75">
      <c r="A7" s="3">
        <v>1</v>
      </c>
      <c r="B7" s="5" t="s">
        <v>58</v>
      </c>
      <c r="C7" s="5" t="s">
        <v>5</v>
      </c>
      <c r="D7" s="5">
        <v>3</v>
      </c>
    </row>
    <row r="8" spans="1:4" ht="12.75">
      <c r="A8" s="3">
        <v>2</v>
      </c>
      <c r="B8" s="4">
        <v>42</v>
      </c>
      <c r="C8" s="4" t="s">
        <v>6</v>
      </c>
      <c r="D8" s="4">
        <v>1</v>
      </c>
    </row>
    <row r="9" spans="1:4" ht="12.75">
      <c r="A9" s="3">
        <v>3</v>
      </c>
      <c r="B9" s="4">
        <v>57</v>
      </c>
      <c r="C9" s="4" t="s">
        <v>6</v>
      </c>
      <c r="D9" s="5">
        <v>1</v>
      </c>
    </row>
    <row r="10" spans="1:4" ht="12.75">
      <c r="A10" s="3">
        <v>4</v>
      </c>
      <c r="B10" s="4">
        <v>6</v>
      </c>
      <c r="C10" s="4" t="s">
        <v>6</v>
      </c>
      <c r="D10" s="5">
        <v>29</v>
      </c>
    </row>
    <row r="11" spans="1:4" ht="25.5">
      <c r="A11" s="3">
        <v>5</v>
      </c>
      <c r="B11" s="4">
        <v>1</v>
      </c>
      <c r="C11" s="4" t="s">
        <v>7</v>
      </c>
      <c r="D11" s="5">
        <v>20</v>
      </c>
    </row>
    <row r="12" spans="1:4" ht="12.75">
      <c r="A12" s="3">
        <v>6</v>
      </c>
      <c r="B12" s="4">
        <v>9</v>
      </c>
      <c r="C12" s="4" t="s">
        <v>8</v>
      </c>
      <c r="D12" s="4">
        <v>19</v>
      </c>
    </row>
    <row r="13" spans="1:4" ht="12.75">
      <c r="A13" s="3">
        <v>7</v>
      </c>
      <c r="B13" s="4">
        <v>58</v>
      </c>
      <c r="C13" s="4" t="s">
        <v>6</v>
      </c>
      <c r="D13" s="4">
        <v>3</v>
      </c>
    </row>
    <row r="14" spans="1:4" ht="12.75">
      <c r="A14" s="3">
        <v>8</v>
      </c>
      <c r="B14" s="4">
        <v>10</v>
      </c>
      <c r="C14" s="4" t="s">
        <v>8</v>
      </c>
      <c r="D14" s="5">
        <v>29</v>
      </c>
    </row>
    <row r="15" spans="1:4" ht="38.25">
      <c r="A15" s="3">
        <v>9</v>
      </c>
      <c r="B15" s="4" t="s">
        <v>9</v>
      </c>
      <c r="C15" s="4" t="s">
        <v>10</v>
      </c>
      <c r="D15" s="4">
        <v>15</v>
      </c>
    </row>
    <row r="16" spans="1:4" ht="12.75">
      <c r="A16" s="3">
        <v>10</v>
      </c>
      <c r="B16" s="4">
        <v>22</v>
      </c>
      <c r="C16" s="5" t="s">
        <v>5</v>
      </c>
      <c r="D16" s="4">
        <v>13</v>
      </c>
    </row>
    <row r="17" spans="1:4" ht="12.75">
      <c r="A17" s="3">
        <v>11</v>
      </c>
      <c r="B17" s="4">
        <v>40</v>
      </c>
      <c r="C17" s="4" t="s">
        <v>6</v>
      </c>
      <c r="D17" s="4">
        <v>2</v>
      </c>
    </row>
    <row r="18" spans="1:4" ht="12.75">
      <c r="A18" s="3">
        <v>12</v>
      </c>
      <c r="B18" s="4">
        <v>1</v>
      </c>
      <c r="C18" s="4" t="s">
        <v>11</v>
      </c>
      <c r="D18" s="5">
        <v>29</v>
      </c>
    </row>
    <row r="19" spans="1:4" ht="25.5">
      <c r="A19" s="3">
        <v>13</v>
      </c>
      <c r="B19" s="4">
        <v>5</v>
      </c>
      <c r="C19" s="4" t="s">
        <v>7</v>
      </c>
      <c r="D19" s="5">
        <v>2</v>
      </c>
    </row>
    <row r="20" spans="1:4" ht="12.75">
      <c r="A20" s="3">
        <v>14</v>
      </c>
      <c r="B20" s="4" t="s">
        <v>12</v>
      </c>
      <c r="C20" s="4" t="s">
        <v>6</v>
      </c>
      <c r="D20" s="5">
        <v>12</v>
      </c>
    </row>
    <row r="21" spans="1:4" ht="12.75">
      <c r="A21" s="6">
        <v>15</v>
      </c>
      <c r="B21" s="7">
        <v>63</v>
      </c>
      <c r="C21" s="7" t="s">
        <v>6</v>
      </c>
      <c r="D21" s="7">
        <v>2</v>
      </c>
    </row>
    <row r="22" spans="1:4" ht="12.75">
      <c r="A22" s="6">
        <v>16</v>
      </c>
      <c r="B22" s="7">
        <v>7</v>
      </c>
      <c r="C22" s="7" t="s">
        <v>6</v>
      </c>
      <c r="D22" s="7">
        <v>5</v>
      </c>
    </row>
    <row r="23" spans="1:4" ht="25.5">
      <c r="A23" s="6">
        <v>17</v>
      </c>
      <c r="B23" s="7">
        <v>28</v>
      </c>
      <c r="C23" s="7" t="s">
        <v>13</v>
      </c>
      <c r="D23" s="8">
        <v>7</v>
      </c>
    </row>
    <row r="24" spans="1:4" ht="12.75">
      <c r="A24" s="6">
        <v>18</v>
      </c>
      <c r="B24" s="7">
        <v>9</v>
      </c>
      <c r="C24" s="7" t="s">
        <v>6</v>
      </c>
      <c r="D24" s="8">
        <v>4</v>
      </c>
    </row>
    <row r="25" spans="1:4" ht="25.5">
      <c r="A25" s="6">
        <v>19</v>
      </c>
      <c r="B25" s="7"/>
      <c r="C25" s="7" t="s">
        <v>14</v>
      </c>
      <c r="D25" s="8">
        <v>1</v>
      </c>
    </row>
    <row r="26" spans="1:4" ht="12.75">
      <c r="A26" s="6">
        <v>20</v>
      </c>
      <c r="B26" s="9">
        <v>64</v>
      </c>
      <c r="C26" s="7" t="s">
        <v>6</v>
      </c>
      <c r="D26" s="7">
        <v>16</v>
      </c>
    </row>
    <row r="27" spans="1:4" ht="25.5">
      <c r="A27" s="6">
        <v>21</v>
      </c>
      <c r="B27" s="7" t="s">
        <v>15</v>
      </c>
      <c r="C27" s="7" t="s">
        <v>7</v>
      </c>
      <c r="D27" s="7">
        <v>14</v>
      </c>
    </row>
    <row r="28" spans="1:4" ht="12.75">
      <c r="A28" s="6">
        <v>22</v>
      </c>
      <c r="B28" s="7">
        <v>10</v>
      </c>
      <c r="C28" s="7" t="s">
        <v>6</v>
      </c>
      <c r="D28" s="7">
        <v>3</v>
      </c>
    </row>
    <row r="29" spans="1:4" ht="25.5">
      <c r="A29" s="6">
        <v>23</v>
      </c>
      <c r="B29" s="7" t="s">
        <v>16</v>
      </c>
      <c r="C29" s="7" t="s">
        <v>7</v>
      </c>
      <c r="D29" s="9">
        <v>14</v>
      </c>
    </row>
    <row r="30" spans="1:4" ht="12.75">
      <c r="A30" s="6">
        <v>24</v>
      </c>
      <c r="B30" s="7">
        <v>31</v>
      </c>
      <c r="C30" s="7" t="s">
        <v>6</v>
      </c>
      <c r="D30" s="7">
        <v>5</v>
      </c>
    </row>
    <row r="31" spans="1:4" ht="12.75">
      <c r="A31" s="6">
        <v>25</v>
      </c>
      <c r="B31" s="7">
        <v>4</v>
      </c>
      <c r="C31" s="7" t="s">
        <v>11</v>
      </c>
      <c r="D31" s="7">
        <v>9</v>
      </c>
    </row>
    <row r="32" spans="1:4" ht="12.75">
      <c r="A32" s="6">
        <v>26</v>
      </c>
      <c r="B32" s="7">
        <v>8</v>
      </c>
      <c r="C32" s="7" t="s">
        <v>6</v>
      </c>
      <c r="D32" s="9">
        <v>4</v>
      </c>
    </row>
    <row r="33" spans="1:4" ht="12.75">
      <c r="A33" s="6">
        <v>27</v>
      </c>
      <c r="B33" s="7" t="s">
        <v>17</v>
      </c>
      <c r="C33" s="9" t="s">
        <v>5</v>
      </c>
      <c r="D33" s="7">
        <v>13</v>
      </c>
    </row>
    <row r="34" spans="1:4" ht="25.5">
      <c r="A34" s="6">
        <v>28</v>
      </c>
      <c r="B34" s="7" t="s">
        <v>18</v>
      </c>
      <c r="C34" s="9" t="s">
        <v>19</v>
      </c>
      <c r="D34" s="9">
        <v>22</v>
      </c>
    </row>
    <row r="35" spans="1:4" ht="12.75">
      <c r="A35" s="6">
        <v>29</v>
      </c>
      <c r="B35" s="7" t="s">
        <v>20</v>
      </c>
      <c r="C35" s="7" t="s">
        <v>6</v>
      </c>
      <c r="D35" s="7">
        <v>1</v>
      </c>
    </row>
    <row r="36" spans="1:4" ht="12.75">
      <c r="A36" s="6">
        <v>30</v>
      </c>
      <c r="B36" s="7" t="s">
        <v>21</v>
      </c>
      <c r="C36" s="9" t="s">
        <v>5</v>
      </c>
      <c r="D36" s="7">
        <v>33</v>
      </c>
    </row>
    <row r="37" spans="1:4" ht="25.5">
      <c r="A37" s="6">
        <v>31</v>
      </c>
      <c r="B37" s="7">
        <v>2</v>
      </c>
      <c r="C37" s="7" t="s">
        <v>7</v>
      </c>
      <c r="D37" s="7">
        <v>14</v>
      </c>
    </row>
    <row r="38" spans="1:4" ht="12.75">
      <c r="A38" s="6">
        <v>32</v>
      </c>
      <c r="B38" s="7">
        <v>2</v>
      </c>
      <c r="C38" s="7" t="s">
        <v>6</v>
      </c>
      <c r="D38" s="7">
        <v>23</v>
      </c>
    </row>
    <row r="39" spans="1:4" ht="12.75">
      <c r="A39" s="6">
        <v>33</v>
      </c>
      <c r="B39" s="7">
        <v>4</v>
      </c>
      <c r="C39" s="9" t="s">
        <v>5</v>
      </c>
      <c r="D39" s="9">
        <v>5</v>
      </c>
    </row>
    <row r="40" spans="1:4" ht="38.25">
      <c r="A40" s="6">
        <v>34</v>
      </c>
      <c r="B40" s="7" t="s">
        <v>22</v>
      </c>
      <c r="C40" s="7" t="s">
        <v>23</v>
      </c>
      <c r="D40" s="9">
        <v>8</v>
      </c>
    </row>
    <row r="41" spans="1:4" ht="12.75">
      <c r="A41" s="6">
        <v>35</v>
      </c>
      <c r="B41" s="7">
        <v>63</v>
      </c>
      <c r="C41" s="7" t="s">
        <v>24</v>
      </c>
      <c r="D41" s="9">
        <v>7</v>
      </c>
    </row>
    <row r="42" spans="1:4" ht="25.5">
      <c r="A42" s="6">
        <v>36</v>
      </c>
      <c r="B42" s="7" t="s">
        <v>25</v>
      </c>
      <c r="C42" s="7" t="s">
        <v>7</v>
      </c>
      <c r="D42" s="7">
        <v>18</v>
      </c>
    </row>
    <row r="43" spans="1:4" ht="12.75">
      <c r="A43" s="6">
        <v>37</v>
      </c>
      <c r="B43" s="7">
        <v>10</v>
      </c>
      <c r="C43" s="7" t="s">
        <v>11</v>
      </c>
      <c r="D43" s="9">
        <v>6</v>
      </c>
    </row>
    <row r="44" spans="1:4" ht="25.5">
      <c r="A44" s="6">
        <v>38</v>
      </c>
      <c r="B44" s="7">
        <v>16</v>
      </c>
      <c r="C44" s="7" t="s">
        <v>7</v>
      </c>
      <c r="D44" s="7">
        <v>47</v>
      </c>
    </row>
    <row r="45" spans="1:4" ht="25.5">
      <c r="A45" s="6">
        <v>39</v>
      </c>
      <c r="B45" s="7" t="s">
        <v>26</v>
      </c>
      <c r="C45" s="7" t="s">
        <v>7</v>
      </c>
      <c r="D45" s="9">
        <v>22</v>
      </c>
    </row>
    <row r="46" spans="1:4" ht="25.5">
      <c r="A46" s="6">
        <v>40</v>
      </c>
      <c r="B46" s="7" t="s">
        <v>27</v>
      </c>
      <c r="C46" s="7" t="s">
        <v>7</v>
      </c>
      <c r="D46" s="7">
        <v>23</v>
      </c>
    </row>
    <row r="47" spans="1:4" ht="12.75">
      <c r="A47" s="6">
        <v>41</v>
      </c>
      <c r="B47" s="7">
        <v>13</v>
      </c>
      <c r="C47" s="7" t="s">
        <v>6</v>
      </c>
      <c r="D47" s="7">
        <v>10</v>
      </c>
    </row>
    <row r="48" spans="1:4" ht="12.75">
      <c r="A48" s="6">
        <v>42</v>
      </c>
      <c r="B48" s="7" t="s">
        <v>27</v>
      </c>
      <c r="C48" s="9" t="s">
        <v>5</v>
      </c>
      <c r="D48" s="7">
        <v>38</v>
      </c>
    </row>
    <row r="49" spans="1:4" ht="12.75">
      <c r="A49" s="6">
        <v>43</v>
      </c>
      <c r="B49" s="7" t="s">
        <v>26</v>
      </c>
      <c r="C49" s="9" t="s">
        <v>5</v>
      </c>
      <c r="D49" s="7">
        <v>27</v>
      </c>
    </row>
    <row r="50" spans="1:4" ht="12.75">
      <c r="A50" s="6">
        <v>44</v>
      </c>
      <c r="B50" s="7" t="s">
        <v>28</v>
      </c>
      <c r="C50" s="7" t="s">
        <v>6</v>
      </c>
      <c r="D50" s="7">
        <v>8</v>
      </c>
    </row>
    <row r="51" spans="1:4" ht="12.75">
      <c r="A51" s="6">
        <v>45</v>
      </c>
      <c r="B51" s="8">
        <v>1</v>
      </c>
      <c r="C51" s="9" t="s">
        <v>5</v>
      </c>
      <c r="D51" s="8">
        <v>22</v>
      </c>
    </row>
    <row r="52" spans="1:4" ht="25.5">
      <c r="A52" s="6">
        <v>46</v>
      </c>
      <c r="B52" s="7">
        <v>1</v>
      </c>
      <c r="C52" s="7" t="s">
        <v>29</v>
      </c>
      <c r="D52" s="9">
        <v>1</v>
      </c>
    </row>
    <row r="53" spans="1:4" ht="12.75">
      <c r="A53" s="6">
        <v>47</v>
      </c>
      <c r="B53" s="7" t="s">
        <v>30</v>
      </c>
      <c r="C53" s="9" t="s">
        <v>5</v>
      </c>
      <c r="D53" s="7">
        <v>18</v>
      </c>
    </row>
    <row r="54" spans="1:4" ht="12.75">
      <c r="A54" s="6">
        <v>48</v>
      </c>
      <c r="B54" s="7">
        <v>20</v>
      </c>
      <c r="C54" s="7" t="s">
        <v>6</v>
      </c>
      <c r="D54" s="7">
        <v>15</v>
      </c>
    </row>
    <row r="55" spans="1:4" ht="12.75">
      <c r="A55" s="6">
        <v>49</v>
      </c>
      <c r="B55" s="8" t="s">
        <v>31</v>
      </c>
      <c r="C55" s="7" t="s">
        <v>6</v>
      </c>
      <c r="D55" s="8">
        <v>1</v>
      </c>
    </row>
    <row r="56" spans="1:4" ht="12.75">
      <c r="A56" s="6">
        <v>50</v>
      </c>
      <c r="B56" s="8">
        <v>21</v>
      </c>
      <c r="C56" s="9" t="s">
        <v>5</v>
      </c>
      <c r="D56" s="8">
        <v>12</v>
      </c>
    </row>
    <row r="57" spans="1:4" ht="12.75">
      <c r="A57" s="6">
        <v>51</v>
      </c>
      <c r="B57" s="8">
        <v>33</v>
      </c>
      <c r="C57" s="7" t="s">
        <v>6</v>
      </c>
      <c r="D57" s="8">
        <v>4</v>
      </c>
    </row>
    <row r="58" spans="1:4" ht="12.75">
      <c r="A58" s="6">
        <v>52</v>
      </c>
      <c r="B58" s="7" t="s">
        <v>32</v>
      </c>
      <c r="C58" s="7" t="s">
        <v>11</v>
      </c>
      <c r="D58" s="7">
        <v>8</v>
      </c>
    </row>
    <row r="59" spans="1:4" ht="12.75">
      <c r="A59" s="6">
        <v>53</v>
      </c>
      <c r="B59" s="7">
        <v>36</v>
      </c>
      <c r="C59" s="7" t="s">
        <v>6</v>
      </c>
      <c r="D59" s="7">
        <v>10</v>
      </c>
    </row>
    <row r="60" spans="1:4" ht="12.75">
      <c r="A60" s="6">
        <v>54</v>
      </c>
      <c r="B60" s="7" t="s">
        <v>33</v>
      </c>
      <c r="C60" s="7" t="s">
        <v>11</v>
      </c>
      <c r="D60" s="7">
        <v>21</v>
      </c>
    </row>
    <row r="61" spans="1:4" ht="12.75">
      <c r="A61" s="6">
        <v>55</v>
      </c>
      <c r="B61" s="7">
        <v>17</v>
      </c>
      <c r="C61" s="7" t="s">
        <v>34</v>
      </c>
      <c r="D61" s="7">
        <v>29</v>
      </c>
    </row>
    <row r="62" spans="1:4" ht="25.5">
      <c r="A62" s="6">
        <v>56</v>
      </c>
      <c r="B62" s="7">
        <v>14</v>
      </c>
      <c r="C62" s="7" t="s">
        <v>7</v>
      </c>
      <c r="D62" s="7">
        <v>26</v>
      </c>
    </row>
    <row r="63" spans="1:4" ht="12.75">
      <c r="A63" s="6">
        <v>57</v>
      </c>
      <c r="B63" s="7">
        <v>2</v>
      </c>
      <c r="C63" s="9" t="s">
        <v>5</v>
      </c>
      <c r="D63" s="7">
        <v>10</v>
      </c>
    </row>
    <row r="64" spans="1:4" ht="12.75">
      <c r="A64" s="6">
        <v>58</v>
      </c>
      <c r="B64" s="7">
        <v>29</v>
      </c>
      <c r="C64" s="7" t="s">
        <v>35</v>
      </c>
      <c r="D64" s="7">
        <v>11</v>
      </c>
    </row>
    <row r="65" spans="1:4" ht="38.25">
      <c r="A65" s="6">
        <v>59</v>
      </c>
      <c r="B65" s="7" t="s">
        <v>36</v>
      </c>
      <c r="C65" s="7" t="s">
        <v>37</v>
      </c>
      <c r="D65" s="7">
        <v>9</v>
      </c>
    </row>
    <row r="66" spans="1:4" ht="12.75">
      <c r="A66" s="6">
        <v>60</v>
      </c>
      <c r="B66" s="7" t="s">
        <v>38</v>
      </c>
      <c r="C66" s="9" t="s">
        <v>5</v>
      </c>
      <c r="D66" s="7">
        <v>21</v>
      </c>
    </row>
    <row r="67" spans="1:4" ht="25.5">
      <c r="A67" s="6">
        <v>61</v>
      </c>
      <c r="B67" s="7">
        <v>18</v>
      </c>
      <c r="C67" s="9" t="s">
        <v>39</v>
      </c>
      <c r="D67" s="7">
        <v>14</v>
      </c>
    </row>
    <row r="68" spans="1:4" ht="25.5">
      <c r="A68" s="6">
        <v>62</v>
      </c>
      <c r="B68" s="7">
        <v>4</v>
      </c>
      <c r="C68" s="7" t="s">
        <v>7</v>
      </c>
      <c r="D68" s="7">
        <v>28</v>
      </c>
    </row>
    <row r="69" spans="1:4" ht="12.75">
      <c r="A69" s="6">
        <v>63</v>
      </c>
      <c r="B69" s="7" t="s">
        <v>40</v>
      </c>
      <c r="C69" s="7" t="s">
        <v>6</v>
      </c>
      <c r="D69" s="7">
        <v>11</v>
      </c>
    </row>
    <row r="70" spans="1:4" ht="12.75">
      <c r="A70" s="6">
        <v>64</v>
      </c>
      <c r="B70" s="7">
        <v>21</v>
      </c>
      <c r="C70" s="7" t="s">
        <v>6</v>
      </c>
      <c r="D70" s="7">
        <v>27</v>
      </c>
    </row>
    <row r="71" spans="1:4" ht="12.75">
      <c r="A71" s="6">
        <v>65</v>
      </c>
      <c r="B71" s="7">
        <v>26</v>
      </c>
      <c r="C71" s="7" t="s">
        <v>41</v>
      </c>
      <c r="D71" s="7">
        <v>5</v>
      </c>
    </row>
    <row r="72" spans="1:4" ht="38.25">
      <c r="A72" s="6">
        <v>66</v>
      </c>
      <c r="B72" s="7">
        <v>3</v>
      </c>
      <c r="C72" s="7" t="s">
        <v>42</v>
      </c>
      <c r="D72" s="7">
        <v>36</v>
      </c>
    </row>
    <row r="73" spans="1:4" ht="12.75">
      <c r="A73" s="6">
        <v>67</v>
      </c>
      <c r="B73" s="7">
        <v>28</v>
      </c>
      <c r="C73" s="7" t="s">
        <v>6</v>
      </c>
      <c r="D73" s="7">
        <v>11</v>
      </c>
    </row>
    <row r="74" spans="1:4" ht="12.75">
      <c r="A74" s="6">
        <v>68</v>
      </c>
      <c r="B74" s="7" t="s">
        <v>43</v>
      </c>
      <c r="C74" s="7" t="s">
        <v>6</v>
      </c>
      <c r="D74" s="7">
        <v>12</v>
      </c>
    </row>
    <row r="75" spans="1:4" ht="12.75">
      <c r="A75" s="6">
        <v>69</v>
      </c>
      <c r="B75" s="7">
        <v>23</v>
      </c>
      <c r="C75" s="7" t="s">
        <v>44</v>
      </c>
      <c r="D75" s="7">
        <v>58</v>
      </c>
    </row>
    <row r="76" spans="1:4" ht="12.75">
      <c r="A76" s="6">
        <v>70</v>
      </c>
      <c r="B76" s="7">
        <v>56</v>
      </c>
      <c r="C76" s="7" t="s">
        <v>6</v>
      </c>
      <c r="D76" s="7">
        <v>6</v>
      </c>
    </row>
    <row r="77" spans="1:4" ht="12.75">
      <c r="A77" s="6">
        <v>71</v>
      </c>
      <c r="B77" s="7">
        <v>41</v>
      </c>
      <c r="C77" s="7" t="s">
        <v>6</v>
      </c>
      <c r="D77" s="7">
        <v>12</v>
      </c>
    </row>
    <row r="78" spans="1:4" ht="12.75">
      <c r="A78" s="6">
        <v>72</v>
      </c>
      <c r="B78" s="7">
        <v>23</v>
      </c>
      <c r="C78" s="7" t="s">
        <v>45</v>
      </c>
      <c r="D78" s="7">
        <v>22</v>
      </c>
    </row>
    <row r="79" spans="1:4" ht="25.5">
      <c r="A79" s="6">
        <v>73</v>
      </c>
      <c r="B79" s="7">
        <v>27</v>
      </c>
      <c r="C79" s="7" t="s">
        <v>7</v>
      </c>
      <c r="D79" s="7">
        <v>32</v>
      </c>
    </row>
    <row r="80" spans="1:4" ht="12.75">
      <c r="A80" s="6">
        <v>74</v>
      </c>
      <c r="B80" s="7">
        <v>38</v>
      </c>
      <c r="C80" s="7" t="s">
        <v>6</v>
      </c>
      <c r="D80" s="7">
        <v>7</v>
      </c>
    </row>
    <row r="81" spans="1:4" ht="12.75">
      <c r="A81" s="6">
        <v>75</v>
      </c>
      <c r="B81" s="7" t="s">
        <v>46</v>
      </c>
      <c r="C81" s="7" t="s">
        <v>6</v>
      </c>
      <c r="D81" s="7">
        <v>9</v>
      </c>
    </row>
    <row r="82" spans="1:4" ht="12.75">
      <c r="A82" s="6">
        <v>76</v>
      </c>
      <c r="B82" s="7">
        <v>1</v>
      </c>
      <c r="C82" s="7" t="s">
        <v>6</v>
      </c>
      <c r="D82" s="7">
        <v>33</v>
      </c>
    </row>
    <row r="83" spans="1:4" ht="12.75">
      <c r="A83" s="6">
        <v>77</v>
      </c>
      <c r="B83" s="7" t="s">
        <v>47</v>
      </c>
      <c r="C83" s="9" t="s">
        <v>5</v>
      </c>
      <c r="D83" s="7">
        <v>12</v>
      </c>
    </row>
    <row r="84" spans="1:4" ht="12.75">
      <c r="A84" s="6">
        <v>78</v>
      </c>
      <c r="B84" s="7" t="s">
        <v>25</v>
      </c>
      <c r="C84" s="9" t="s">
        <v>5</v>
      </c>
      <c r="D84" s="7">
        <v>31</v>
      </c>
    </row>
    <row r="85" spans="1:4" ht="25.5">
      <c r="A85" s="6">
        <v>79</v>
      </c>
      <c r="B85" s="7">
        <v>9</v>
      </c>
      <c r="C85" s="7" t="s">
        <v>7</v>
      </c>
      <c r="D85" s="7">
        <v>29</v>
      </c>
    </row>
    <row r="86" spans="1:4" ht="12.75">
      <c r="A86" s="6">
        <v>80</v>
      </c>
      <c r="B86" s="7" t="s">
        <v>48</v>
      </c>
      <c r="C86" s="7" t="s">
        <v>49</v>
      </c>
      <c r="D86" s="7">
        <v>13</v>
      </c>
    </row>
    <row r="87" spans="1:4" ht="12.75">
      <c r="A87" s="6">
        <v>81</v>
      </c>
      <c r="B87" s="7">
        <v>21</v>
      </c>
      <c r="C87" s="7" t="s">
        <v>49</v>
      </c>
      <c r="D87" s="7">
        <v>9</v>
      </c>
    </row>
    <row r="88" spans="1:4" ht="12.75">
      <c r="A88" s="6">
        <v>82</v>
      </c>
      <c r="B88" s="7" t="s">
        <v>50</v>
      </c>
      <c r="C88" s="7" t="s">
        <v>49</v>
      </c>
      <c r="D88" s="7">
        <v>12</v>
      </c>
    </row>
    <row r="89" spans="1:4" ht="12.75">
      <c r="A89" s="6">
        <v>83</v>
      </c>
      <c r="B89" s="7" t="s">
        <v>51</v>
      </c>
      <c r="C89" s="7" t="s">
        <v>49</v>
      </c>
      <c r="D89" s="7">
        <v>7</v>
      </c>
    </row>
    <row r="90" spans="1:4" ht="12.75">
      <c r="A90" s="6">
        <v>84</v>
      </c>
      <c r="B90" s="7">
        <v>20</v>
      </c>
      <c r="C90" s="9" t="s">
        <v>5</v>
      </c>
      <c r="D90" s="7">
        <v>17</v>
      </c>
    </row>
    <row r="91" spans="1:4" ht="12.75">
      <c r="A91" s="6">
        <v>85</v>
      </c>
      <c r="B91" s="7" t="s">
        <v>52</v>
      </c>
      <c r="C91" s="9" t="s">
        <v>5</v>
      </c>
      <c r="D91" s="7">
        <v>54</v>
      </c>
    </row>
    <row r="92" spans="1:4" ht="12.75">
      <c r="A92" s="6">
        <v>86</v>
      </c>
      <c r="B92" s="7" t="s">
        <v>53</v>
      </c>
      <c r="C92" s="9" t="s">
        <v>5</v>
      </c>
      <c r="D92" s="7">
        <v>14</v>
      </c>
    </row>
    <row r="93" spans="1:4" ht="12.75">
      <c r="A93" s="6">
        <v>87</v>
      </c>
      <c r="B93" s="7" t="s">
        <v>54</v>
      </c>
      <c r="C93" s="7" t="s">
        <v>49</v>
      </c>
      <c r="D93" s="7">
        <v>6</v>
      </c>
    </row>
    <row r="94" spans="1:4" ht="12.75">
      <c r="A94" s="6">
        <v>88</v>
      </c>
      <c r="B94" s="7" t="s">
        <v>55</v>
      </c>
      <c r="C94" s="7" t="s">
        <v>6</v>
      </c>
      <c r="D94" s="7">
        <v>2</v>
      </c>
    </row>
    <row r="95" spans="1:4" ht="25.5">
      <c r="A95" s="6">
        <v>89</v>
      </c>
      <c r="B95" s="7" t="s">
        <v>56</v>
      </c>
      <c r="C95" s="7" t="s">
        <v>7</v>
      </c>
      <c r="D95" s="7">
        <v>7</v>
      </c>
    </row>
    <row r="96" spans="1:4" ht="25.5">
      <c r="A96" s="6">
        <v>90</v>
      </c>
      <c r="B96" s="7">
        <v>8</v>
      </c>
      <c r="C96" s="7" t="s">
        <v>7</v>
      </c>
      <c r="D96" s="7">
        <v>10</v>
      </c>
    </row>
    <row r="97" spans="1:4" ht="12.75">
      <c r="A97" s="6">
        <v>91</v>
      </c>
      <c r="B97" s="7">
        <v>33</v>
      </c>
      <c r="C97" s="7" t="s">
        <v>6</v>
      </c>
      <c r="D97" s="7">
        <v>9</v>
      </c>
    </row>
    <row r="98" spans="1:4" ht="12.75">
      <c r="A98" s="6">
        <v>92</v>
      </c>
      <c r="B98" s="7">
        <v>3</v>
      </c>
      <c r="C98" s="9" t="s">
        <v>5</v>
      </c>
      <c r="D98" s="7">
        <v>17</v>
      </c>
    </row>
    <row r="99" spans="1:4" ht="12.75">
      <c r="A99" s="6">
        <v>93</v>
      </c>
      <c r="B99" s="7">
        <v>59</v>
      </c>
      <c r="C99" s="7" t="s">
        <v>6</v>
      </c>
      <c r="D99" s="7">
        <v>3</v>
      </c>
    </row>
    <row r="100" spans="1:4" ht="12.75">
      <c r="A100" s="6">
        <v>94</v>
      </c>
      <c r="B100" s="7">
        <v>3</v>
      </c>
      <c r="C100" s="7" t="s">
        <v>6</v>
      </c>
      <c r="D100" s="7">
        <v>6</v>
      </c>
    </row>
    <row r="101" ht="12.75">
      <c r="D101" s="1">
        <f>SUM(D7:D100)</f>
        <v>1386</v>
      </c>
    </row>
    <row r="103" spans="1:6" ht="12.75">
      <c r="A103" s="10" t="s">
        <v>295</v>
      </c>
      <c r="B103" s="10"/>
      <c r="C103" s="10"/>
      <c r="D103" s="10"/>
      <c r="E103" s="10"/>
      <c r="F103" s="10"/>
    </row>
    <row r="104" spans="1:9" ht="12.75">
      <c r="A104" s="65" t="s">
        <v>59</v>
      </c>
      <c r="B104" s="65"/>
      <c r="C104" s="65"/>
      <c r="D104" s="65"/>
      <c r="E104" s="65"/>
      <c r="F104" s="65"/>
      <c r="G104" s="65"/>
      <c r="H104" s="65"/>
      <c r="I104" s="65"/>
    </row>
  </sheetData>
  <sheetProtection/>
  <mergeCells count="5">
    <mergeCell ref="A2:E2"/>
    <mergeCell ref="A4:A5"/>
    <mergeCell ref="B4:C4"/>
    <mergeCell ref="D4:D5"/>
    <mergeCell ref="A104:I10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</dc:creator>
  <cp:keywords/>
  <dc:description/>
  <cp:lastModifiedBy>Кузин Н.В.</cp:lastModifiedBy>
  <dcterms:created xsi:type="dcterms:W3CDTF">2013-09-05T07:10:14Z</dcterms:created>
  <dcterms:modified xsi:type="dcterms:W3CDTF">2013-09-20T11:57:32Z</dcterms:modified>
  <cp:category/>
  <cp:version/>
  <cp:contentType/>
  <cp:contentStatus/>
</cp:coreProperties>
</file>