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412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<sst xmlns="http://schemas.openxmlformats.org/spreadsheetml/2006/main" count="51" uniqueCount="50">
  <si>
    <t>Наименование</t>
  </si>
  <si>
    <t>Сумма на 2015 год (факт)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</si>
  <si>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</si>
  <si>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"Развитие образования города Кировска на 2014-2016 годы"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</si>
  <si>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</si>
  <si>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"Энергосбережение и повышение энергетической эффективности в муниципальном  образовании город Кировск с подведомственной  территорией на 2014-2016 годы"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</si>
  <si>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</si>
  <si>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"Развитие туризма в муниципальном образовании город Кировск с подведомственной территорией на 2014-2016 годы"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</si>
  <si>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</si>
  <si>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"Благоустройство территории муниципального образования город Кировск с подведомственной территорией на 2014-2016 годы"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</si>
  <si>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</si>
  <si>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"SOS" на 2014-2016 годы</t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</si>
  <si>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</si>
  <si>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"Развитие малого и среднего предпринимательства в городе Кировске на 2014-2016 годы"</t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</si>
  <si>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</si>
  <si>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"Дополнительная социальная поддержка населения города Кировска с подведомственной территорией на 2014-2017 годы"</t>
  </si>
  <si>
    <r>
      <t>8.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</si>
  <si>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"Общегородские, праздничные, выездные мероприятия муниципального образования город Кировск с подведомственной территорией на 2014-2016 гг."</t>
  </si>
  <si>
    <r>
      <t>9.</t>
    </r>
    <r>
      <rPr>
        <sz val="7"/>
        <color rgb="FF000000"/>
        <rFont val="Times New Roman"/>
        <family val="1"/>
        <charset val="204"/>
      </rPr>
      <t xml:space="preserve">    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</si>
  <si>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"Развитие физической культуры и спорта в городе Кировске на 2014-2016 годы"</t>
  </si>
  <si>
    <r>
      <t>10.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</si>
  <si>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"Развитие культуры города Кировска на 2014-2016 годы"</t>
  </si>
  <si>
    <r>
      <t>11.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</si>
  <si>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"Повышение эффективности бюджетных расходов в муниципальном образовании город Кировск с подведомственной территорией на 2014-2016  годы"</t>
  </si>
  <si>
    <r>
      <t>12.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</si>
  <si>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"Охрана окружающей среды на территории муниципального образования город Кировск с подведомственной территорией в 2014-2016 годах"</t>
  </si>
  <si>
    <r>
      <t>13.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</si>
  <si>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2014-2016 годы"</t>
  </si>
  <si>
    <r>
      <t>14.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</si>
  <si>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"Обеспечение безопасности дорожного движения в муниципальном образовании город Кировск с подведомственной территорией на 2014-2016 годы"</t>
  </si>
  <si>
    <r>
      <t>15.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</si>
  <si>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"Профилактика правонарушений в муниципальном образовании город Кировск на 2014-2016 годы"</t>
  </si>
  <si>
    <r>
      <t>16.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</si>
  <si>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"Реализация проекта "Salla Gate - Партнерство в области бизнеса и туризма" на территории муниципального образования город Кировск с подведомственной территорией на 2014-2015 годы"</t>
  </si>
  <si>
    <r>
      <t>17.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</si>
  <si>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"Организация отдыха  и занятости детей  и подростков  муниципального образования город Кировск с подведомственной территорией" на 2014-2016 годы</t>
  </si>
  <si>
    <r>
      <t>18.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</si>
  <si>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"Обеспечение жильем молодых семей в городе Кировске на 2014-2015 годы"</t>
  </si>
  <si>
    <r>
      <t>19.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</si>
  <si>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"Поддержка социально-ориентированных некоммерческих организаций на 2014-2016 годы"</t>
  </si>
  <si>
    <r>
      <t>20.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</si>
  <si>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Муниципальная программа "Капитальный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 на 2014-2043 годы"</t>
  </si>
  <si>
    <t>Всего:</t>
  </si>
  <si>
    <t>№, п/п</t>
  </si>
  <si>
    <t>Первоначальная сумма на 2015 год (редакция 18.12.2014 )</t>
  </si>
  <si>
    <t>Отклонение от первоначального плана, рублей</t>
  </si>
  <si>
    <t>Отклонение от плана, рублей</t>
  </si>
  <si>
    <t>Сумма на 2015 год (редакция 17.12.2015)</t>
  </si>
  <si>
    <t>Отклонение %</t>
  </si>
  <si>
    <t>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</si>
</sst>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3" borderId="0"/>
  </cellStyleXfs>
  <cellXfs count="39">
    <xf numFmtId="0" fontId="0" fillId="0" borderId="0" xfId="0"/>
    <xf numFmtId="4" fontId="1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0" fontId="1" fillId="0" borderId="5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4" fontId="1" fillId="0" borderId="4" xfId="1" applyNumberFormat="1" applyFont="1" applyFill="1" applyBorder="1" applyAlignment="1">
      <alignment horizontal="center" vertical="center" shrinkToFit="1"/>
    </xf>
    <xf numFmtId="4" fontId="4" fillId="0" borderId="6" xfId="1" applyNumberFormat="1" applyFont="1" applyFill="1" applyBorder="1" applyAlignment="1">
      <alignment horizontal="center" vertical="center" shrinkToFit="1"/>
    </xf>
    <xf numFmtId="4" fontId="1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3" xfId="1" applyNumberFormat="1" applyFont="1" applyFill="1" applyBorder="1" applyAlignment="1">
      <alignment horizontal="center" vertical="center" shrinkToFit="1"/>
    </xf>
    <xf numFmtId="4" fontId="1" fillId="0" borderId="14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0" fontId="1" fillId="2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3" sqref="A3:I3"/>
    </sheetView>
  </sheetViews>
  <sheetFormatPr defaultRowHeight="15" x14ac:dyDescent="0.25"/>
  <cols>
    <col min="2" max="2" width="73" customWidth="1"/>
    <col min="3" max="3" width="21.42578125" customWidth="1"/>
    <col min="4" max="4" width="22.140625" customWidth="1"/>
    <col min="5" max="5" width="19.140625" customWidth="1"/>
    <col min="6" max="6" width="18.5703125" customWidth="1"/>
    <col min="7" max="7" width="15.42578125" customWidth="1"/>
    <col min="8" max="8" width="17.28515625" customWidth="1"/>
    <col min="9" max="9" width="14.28515625" customWidth="1"/>
  </cols>
  <sheetData>
    <row r="1" spans="1:9" x14ac:dyDescent="0.25">
      <c r="C1" s="38" t="s">
        <v>49</v>
      </c>
      <c r="D1" s="38"/>
      <c r="E1" s="38"/>
      <c r="F1" s="38"/>
      <c r="G1" s="38"/>
    </row>
    <row r="2" spans="1:9" x14ac:dyDescent="0.25">
      <c r="C2" s="38"/>
      <c r="D2" s="38"/>
      <c r="E2" s="38"/>
      <c r="F2" s="38"/>
      <c r="G2" s="38"/>
    </row>
    <row r="3" spans="1:9" ht="15.75" thickBo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44.25" customHeight="1" thickBot="1" x14ac:dyDescent="0.3">
      <c r="A4" s="30" t="s">
        <v>43</v>
      </c>
      <c r="B4" s="31" t="s">
        <v>0</v>
      </c>
      <c r="C4" s="30" t="s">
        <v>44</v>
      </c>
      <c r="D4" s="31" t="s">
        <v>47</v>
      </c>
      <c r="E4" s="32" t="s">
        <v>1</v>
      </c>
      <c r="F4" s="33" t="s">
        <v>45</v>
      </c>
      <c r="G4" s="34" t="s">
        <v>48</v>
      </c>
      <c r="H4" s="33" t="s">
        <v>46</v>
      </c>
      <c r="I4" s="34" t="s">
        <v>48</v>
      </c>
    </row>
    <row r="5" spans="1:9" ht="30" x14ac:dyDescent="0.25">
      <c r="A5" s="21" t="s">
        <v>2</v>
      </c>
      <c r="B5" s="22" t="s">
        <v>3</v>
      </c>
      <c r="C5" s="23">
        <v>3192400</v>
      </c>
      <c r="D5" s="24">
        <v>15729760</v>
      </c>
      <c r="E5" s="25">
        <v>15653828.68</v>
      </c>
      <c r="F5" s="26">
        <f>+E5-C5</f>
        <v>12461428.68</v>
      </c>
      <c r="G5" s="27">
        <f>+F5/C5</f>
        <v>3.9034671970930961</v>
      </c>
      <c r="H5" s="28">
        <v>-75931.320000000007</v>
      </c>
      <c r="I5" s="29">
        <v>0.99519999999999997</v>
      </c>
    </row>
    <row r="6" spans="1:9" ht="45" x14ac:dyDescent="0.25">
      <c r="A6" s="3" t="s">
        <v>4</v>
      </c>
      <c r="B6" s="6" t="s">
        <v>5</v>
      </c>
      <c r="C6" s="7">
        <v>2043800</v>
      </c>
      <c r="D6" s="9">
        <v>2205009</v>
      </c>
      <c r="E6" s="18">
        <v>2189869.23</v>
      </c>
      <c r="F6" s="16">
        <f t="shared" ref="F6:F25" si="0">+E6-C6</f>
        <v>146069.22999999998</v>
      </c>
      <c r="G6" s="14">
        <f t="shared" ref="G6:G25" si="1">+F6/C6</f>
        <v>7.1469434386926309E-2</v>
      </c>
      <c r="H6" s="11">
        <v>-15139.77</v>
      </c>
      <c r="I6" s="4">
        <v>0.99309999999999998</v>
      </c>
    </row>
    <row r="7" spans="1:9" ht="30" x14ac:dyDescent="0.25">
      <c r="A7" s="3" t="s">
        <v>6</v>
      </c>
      <c r="B7" s="6" t="s">
        <v>7</v>
      </c>
      <c r="C7" s="7">
        <v>398300</v>
      </c>
      <c r="D7" s="9">
        <v>634330</v>
      </c>
      <c r="E7" s="18">
        <v>634330</v>
      </c>
      <c r="F7" s="16">
        <f t="shared" si="0"/>
        <v>236030</v>
      </c>
      <c r="G7" s="14">
        <f t="shared" si="1"/>
        <v>0.59259352247049968</v>
      </c>
      <c r="H7" s="12">
        <v>0</v>
      </c>
      <c r="I7" s="4">
        <v>1</v>
      </c>
    </row>
    <row r="8" spans="1:9" ht="45" x14ac:dyDescent="0.25">
      <c r="A8" s="3" t="s">
        <v>8</v>
      </c>
      <c r="B8" s="6" t="s">
        <v>9</v>
      </c>
      <c r="C8" s="7">
        <v>8582470</v>
      </c>
      <c r="D8" s="9">
        <v>15188677</v>
      </c>
      <c r="E8" s="18">
        <v>13627756.5</v>
      </c>
      <c r="F8" s="16">
        <f t="shared" si="0"/>
        <v>5045286.5</v>
      </c>
      <c r="G8" s="14">
        <f t="shared" si="1"/>
        <v>0.58785949732419684</v>
      </c>
      <c r="H8" s="11">
        <v>-1560920.5</v>
      </c>
      <c r="I8" s="4">
        <v>0.8972</v>
      </c>
    </row>
    <row r="9" spans="1:9" x14ac:dyDescent="0.25">
      <c r="A9" s="3" t="s">
        <v>10</v>
      </c>
      <c r="B9" s="6" t="s">
        <v>11</v>
      </c>
      <c r="C9" s="7">
        <v>120000</v>
      </c>
      <c r="D9" s="9">
        <v>108000</v>
      </c>
      <c r="E9" s="18">
        <v>108000</v>
      </c>
      <c r="F9" s="16">
        <f t="shared" si="0"/>
        <v>-12000</v>
      </c>
      <c r="G9" s="14">
        <f t="shared" si="1"/>
        <v>-0.1</v>
      </c>
      <c r="H9" s="12">
        <v>0</v>
      </c>
      <c r="I9" s="4">
        <v>1</v>
      </c>
    </row>
    <row r="10" spans="1:9" ht="30" x14ac:dyDescent="0.25">
      <c r="A10" s="3" t="s">
        <v>12</v>
      </c>
      <c r="B10" s="6" t="s">
        <v>13</v>
      </c>
      <c r="C10" s="7">
        <v>338000</v>
      </c>
      <c r="D10" s="9">
        <v>7981200</v>
      </c>
      <c r="E10" s="18">
        <v>6981200</v>
      </c>
      <c r="F10" s="16">
        <f t="shared" si="0"/>
        <v>6643200</v>
      </c>
      <c r="G10" s="14">
        <f t="shared" si="1"/>
        <v>19.654437869822484</v>
      </c>
      <c r="H10" s="11">
        <v>-1000000</v>
      </c>
      <c r="I10" s="4">
        <v>0.87470000000000003</v>
      </c>
    </row>
    <row r="11" spans="1:9" ht="45" x14ac:dyDescent="0.25">
      <c r="A11" s="3" t="s">
        <v>14</v>
      </c>
      <c r="B11" s="6" t="s">
        <v>15</v>
      </c>
      <c r="C11" s="7">
        <v>5630450</v>
      </c>
      <c r="D11" s="9">
        <v>4849850</v>
      </c>
      <c r="E11" s="18">
        <v>4760194.57</v>
      </c>
      <c r="F11" s="16">
        <f t="shared" si="0"/>
        <v>-870255.4299999997</v>
      </c>
      <c r="G11" s="14">
        <f t="shared" si="1"/>
        <v>-0.15456232272731305</v>
      </c>
      <c r="H11" s="11">
        <v>-89655.43</v>
      </c>
      <c r="I11" s="4">
        <v>0.98150000000000004</v>
      </c>
    </row>
    <row r="12" spans="1:9" ht="45" x14ac:dyDescent="0.25">
      <c r="A12" s="3" t="s">
        <v>16</v>
      </c>
      <c r="B12" s="6" t="s">
        <v>17</v>
      </c>
      <c r="C12" s="7">
        <v>2027400</v>
      </c>
      <c r="D12" s="9">
        <v>3056670</v>
      </c>
      <c r="E12" s="18">
        <v>3025823.91</v>
      </c>
      <c r="F12" s="16">
        <f t="shared" si="0"/>
        <v>998423.91000000015</v>
      </c>
      <c r="G12" s="14">
        <f t="shared" si="1"/>
        <v>0.49246518200651085</v>
      </c>
      <c r="H12" s="11">
        <v>-30846.09</v>
      </c>
      <c r="I12" s="4">
        <v>0.9899</v>
      </c>
    </row>
    <row r="13" spans="1:9" ht="30" x14ac:dyDescent="0.25">
      <c r="A13" s="3" t="s">
        <v>18</v>
      </c>
      <c r="B13" s="6" t="s">
        <v>19</v>
      </c>
      <c r="C13" s="7">
        <v>720000</v>
      </c>
      <c r="D13" s="9">
        <v>17719320</v>
      </c>
      <c r="E13" s="18">
        <v>14361310.859999999</v>
      </c>
      <c r="F13" s="16">
        <f t="shared" si="0"/>
        <v>13641310.859999999</v>
      </c>
      <c r="G13" s="14">
        <f t="shared" si="1"/>
        <v>18.946265083333333</v>
      </c>
      <c r="H13" s="11">
        <v>-3358009.14</v>
      </c>
      <c r="I13" s="4">
        <v>0.8105</v>
      </c>
    </row>
    <row r="14" spans="1:9" ht="30" x14ac:dyDescent="0.25">
      <c r="A14" s="3" t="s">
        <v>20</v>
      </c>
      <c r="B14" s="6" t="s">
        <v>21</v>
      </c>
      <c r="C14" s="7">
        <v>7748360</v>
      </c>
      <c r="D14" s="9">
        <v>14260560</v>
      </c>
      <c r="E14" s="18">
        <v>14260549.82</v>
      </c>
      <c r="F14" s="16">
        <f t="shared" si="0"/>
        <v>6512189.8200000003</v>
      </c>
      <c r="G14" s="14">
        <f t="shared" si="1"/>
        <v>0.840460409686695</v>
      </c>
      <c r="H14" s="12">
        <v>-10.18</v>
      </c>
      <c r="I14" s="4">
        <v>1</v>
      </c>
    </row>
    <row r="15" spans="1:9" ht="45" x14ac:dyDescent="0.25">
      <c r="A15" s="3" t="s">
        <v>22</v>
      </c>
      <c r="B15" s="6" t="s">
        <v>23</v>
      </c>
      <c r="C15" s="7">
        <v>7507290</v>
      </c>
      <c r="D15" s="9">
        <v>8000370</v>
      </c>
      <c r="E15" s="18">
        <v>5983151.4699999997</v>
      </c>
      <c r="F15" s="16">
        <f t="shared" si="0"/>
        <v>-1524138.5300000003</v>
      </c>
      <c r="G15" s="14">
        <f t="shared" si="1"/>
        <v>-0.2030211341242979</v>
      </c>
      <c r="H15" s="11">
        <v>-2017218.53</v>
      </c>
      <c r="I15" s="4">
        <v>0.74790000000000001</v>
      </c>
    </row>
    <row r="16" spans="1:9" ht="45" x14ac:dyDescent="0.25">
      <c r="A16" s="3" t="s">
        <v>24</v>
      </c>
      <c r="B16" s="6" t="s">
        <v>25</v>
      </c>
      <c r="C16" s="7">
        <v>4854972</v>
      </c>
      <c r="D16" s="9">
        <v>3084207</v>
      </c>
      <c r="E16" s="18">
        <v>3068476.75</v>
      </c>
      <c r="F16" s="16">
        <f t="shared" si="0"/>
        <v>-1786495.25</v>
      </c>
      <c r="G16" s="14">
        <f t="shared" si="1"/>
        <v>-0.36797230756428667</v>
      </c>
      <c r="H16" s="11">
        <v>-15730.25</v>
      </c>
      <c r="I16" s="4">
        <v>0.99490000000000001</v>
      </c>
    </row>
    <row r="17" spans="1:9" ht="45" x14ac:dyDescent="0.25">
      <c r="A17" s="3" t="s">
        <v>26</v>
      </c>
      <c r="B17" s="6" t="s">
        <v>27</v>
      </c>
      <c r="C17" s="7">
        <v>0</v>
      </c>
      <c r="D17" s="9">
        <v>147538</v>
      </c>
      <c r="E17" s="19">
        <v>0</v>
      </c>
      <c r="F17" s="17">
        <f t="shared" si="0"/>
        <v>0</v>
      </c>
      <c r="G17" s="14">
        <v>1</v>
      </c>
      <c r="H17" s="11">
        <v>-147538</v>
      </c>
      <c r="I17" s="4">
        <v>0</v>
      </c>
    </row>
    <row r="18" spans="1:9" ht="45" x14ac:dyDescent="0.25">
      <c r="A18" s="3" t="s">
        <v>28</v>
      </c>
      <c r="B18" s="6" t="s">
        <v>29</v>
      </c>
      <c r="C18" s="7">
        <v>6551830</v>
      </c>
      <c r="D18" s="9">
        <v>4886877</v>
      </c>
      <c r="E18" s="18">
        <v>4841689.2300000004</v>
      </c>
      <c r="F18" s="16">
        <f t="shared" si="0"/>
        <v>-1710140.7699999996</v>
      </c>
      <c r="G18" s="14">
        <f t="shared" si="1"/>
        <v>-0.26101726845782014</v>
      </c>
      <c r="H18" s="11">
        <v>-45187.77</v>
      </c>
      <c r="I18" s="4">
        <v>0.99080000000000001</v>
      </c>
    </row>
    <row r="19" spans="1:9" ht="30" x14ac:dyDescent="0.25">
      <c r="A19" s="3" t="s">
        <v>30</v>
      </c>
      <c r="B19" s="6" t="s">
        <v>31</v>
      </c>
      <c r="C19" s="7">
        <v>670000</v>
      </c>
      <c r="D19" s="9">
        <v>670000</v>
      </c>
      <c r="E19" s="18">
        <v>637000</v>
      </c>
      <c r="F19" s="16">
        <f t="shared" si="0"/>
        <v>-33000</v>
      </c>
      <c r="G19" s="14">
        <f t="shared" si="1"/>
        <v>-4.9253731343283584E-2</v>
      </c>
      <c r="H19" s="11">
        <v>-33000</v>
      </c>
      <c r="I19" s="4">
        <v>0.95069999999999999</v>
      </c>
    </row>
    <row r="20" spans="1:9" ht="45" x14ac:dyDescent="0.25">
      <c r="A20" s="3" t="s">
        <v>32</v>
      </c>
      <c r="B20" s="6" t="s">
        <v>33</v>
      </c>
      <c r="C20" s="7">
        <v>3405779</v>
      </c>
      <c r="D20" s="9">
        <v>4397379</v>
      </c>
      <c r="E20" s="18">
        <v>4394775.8</v>
      </c>
      <c r="F20" s="16">
        <f t="shared" si="0"/>
        <v>988996.79999999981</v>
      </c>
      <c r="G20" s="14">
        <f t="shared" si="1"/>
        <v>0.29038783784855088</v>
      </c>
      <c r="H20" s="11">
        <v>-2603.1999999999998</v>
      </c>
      <c r="I20" s="4">
        <v>0.99939999999999996</v>
      </c>
    </row>
    <row r="21" spans="1:9" ht="45" x14ac:dyDescent="0.25">
      <c r="A21" s="3" t="s">
        <v>34</v>
      </c>
      <c r="B21" s="6" t="s">
        <v>35</v>
      </c>
      <c r="C21" s="7">
        <v>984100</v>
      </c>
      <c r="D21" s="9">
        <v>984100</v>
      </c>
      <c r="E21" s="18">
        <v>983291.79</v>
      </c>
      <c r="F21" s="16">
        <f t="shared" si="0"/>
        <v>-808.20999999996275</v>
      </c>
      <c r="G21" s="14">
        <f t="shared" si="1"/>
        <v>-8.2126816380445351E-4</v>
      </c>
      <c r="H21" s="12">
        <v>-808.21</v>
      </c>
      <c r="I21" s="4">
        <v>0.99919999999999998</v>
      </c>
    </row>
    <row r="22" spans="1:9" ht="30" x14ac:dyDescent="0.25">
      <c r="A22" s="3" t="s">
        <v>36</v>
      </c>
      <c r="B22" s="6" t="s">
        <v>37</v>
      </c>
      <c r="C22" s="7">
        <v>632000</v>
      </c>
      <c r="D22" s="9">
        <v>3956536</v>
      </c>
      <c r="E22" s="18">
        <v>3852133</v>
      </c>
      <c r="F22" s="16">
        <f t="shared" si="0"/>
        <v>3220133</v>
      </c>
      <c r="G22" s="14">
        <f t="shared" si="1"/>
        <v>5.0951471518987344</v>
      </c>
      <c r="H22" s="11">
        <v>-104403</v>
      </c>
      <c r="I22" s="4">
        <v>0.97360000000000002</v>
      </c>
    </row>
    <row r="23" spans="1:9" ht="30" x14ac:dyDescent="0.25">
      <c r="A23" s="3" t="s">
        <v>38</v>
      </c>
      <c r="B23" s="6" t="s">
        <v>39</v>
      </c>
      <c r="C23" s="7">
        <v>1415000</v>
      </c>
      <c r="D23" s="9">
        <v>1383250</v>
      </c>
      <c r="E23" s="18">
        <v>1383244</v>
      </c>
      <c r="F23" s="16">
        <f t="shared" si="0"/>
        <v>-31756</v>
      </c>
      <c r="G23" s="14">
        <f t="shared" si="1"/>
        <v>-2.2442402826855123E-2</v>
      </c>
      <c r="H23" s="12">
        <v>-6</v>
      </c>
      <c r="I23" s="4">
        <v>1</v>
      </c>
    </row>
    <row r="24" spans="1:9" ht="60" x14ac:dyDescent="0.25">
      <c r="A24" s="3" t="s">
        <v>40</v>
      </c>
      <c r="B24" s="6" t="s">
        <v>41</v>
      </c>
      <c r="C24" s="7">
        <v>0</v>
      </c>
      <c r="D24" s="9">
        <v>31243250</v>
      </c>
      <c r="E24" s="18">
        <v>30504377.100000001</v>
      </c>
      <c r="F24" s="16">
        <f t="shared" si="0"/>
        <v>30504377.100000001</v>
      </c>
      <c r="G24" s="14">
        <v>1</v>
      </c>
      <c r="H24" s="11">
        <v>-738872.9</v>
      </c>
      <c r="I24" s="4">
        <v>0.97640000000000005</v>
      </c>
    </row>
    <row r="25" spans="1:9" ht="15.75" thickBot="1" x14ac:dyDescent="0.3">
      <c r="A25" s="36" t="s">
        <v>42</v>
      </c>
      <c r="B25" s="37"/>
      <c r="C25" s="8">
        <v>56822151</v>
      </c>
      <c r="D25" s="10">
        <v>140486883</v>
      </c>
      <c r="E25" s="20">
        <v>131251002.70999999</v>
      </c>
      <c r="F25" s="13">
        <f t="shared" si="0"/>
        <v>74428851.709999993</v>
      </c>
      <c r="G25" s="15">
        <f t="shared" si="1"/>
        <v>1.3098562866794676</v>
      </c>
      <c r="H25" s="13">
        <v>-9235880.2899999991</v>
      </c>
      <c r="I25" s="5">
        <v>0.93430000000000002</v>
      </c>
    </row>
    <row r="26" spans="1:9" x14ac:dyDescent="0.25">
      <c r="C26" s="1"/>
    </row>
    <row r="27" spans="1:9" x14ac:dyDescent="0.25">
      <c r="C27" s="2"/>
    </row>
  </sheetData>
  <mergeCells count="3">
    <mergeCell ref="A3:I3"/>
    <mergeCell ref="A25:B25"/>
    <mergeCell ref="C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А. А.</dc:creator>
  <cp:lastModifiedBy>Образцова Е.Г.</cp:lastModifiedBy>
  <dcterms:created xsi:type="dcterms:W3CDTF">2016-08-29T13:20:15Z</dcterms:created>
  <dcterms:modified xsi:type="dcterms:W3CDTF">2016-08-30T11:42:11Z</dcterms:modified>
</cp:coreProperties>
</file>